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FC05E342-AA86-4359-A918-456D1D4A78C2}" xr6:coauthVersionLast="47" xr6:coauthVersionMax="47" xr10:uidLastSave="{00000000-0000-0000-0000-000000000000}"/>
  <bookViews>
    <workbookView xWindow="-108" yWindow="-108" windowWidth="23256" windowHeight="1257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20" i="6" l="1"/>
  <c r="B32" i="6" l="1"/>
  <c r="B30" i="4" l="1"/>
</calcChain>
</file>

<file path=xl/sharedStrings.xml><?xml version="1.0" encoding="utf-8"?>
<sst xmlns="http://schemas.openxmlformats.org/spreadsheetml/2006/main" count="144" uniqueCount="107">
  <si>
    <t>ISIN</t>
  </si>
  <si>
    <t>PLN</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</si>
  <si>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</si>
  <si>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</si>
  <si>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</si>
  <si>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</si>
  <si>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</si>
  <si>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</si>
  <si>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</si>
  <si>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</si>
  <si>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</si>
  <si>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</si>
  <si>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</si>
  <si>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</si>
  <si>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</si>
  <si>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</si>
  <si>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</si>
  <si>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</si>
  <si>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</si>
  <si>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</si>
  <si>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</si>
  <si>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</si>
  <si>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</si>
  <si>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</si>
  <si>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</si>
  <si>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</si>
  <si>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</si>
  <si>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</si>
  <si>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</si>
  <si>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</si>
  <si>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</si>
  <si>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</si>
  <si>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</si>
  <si>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</si>
  <si>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</si>
  <si>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</si>
  <si>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</si>
  <si>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</si>
  <si>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</si>
  <si>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</si>
  <si>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</si>
  <si>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</si>
  <si>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</si>
  <si>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</si>
  <si>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</si>
  <si>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</si>
  <si>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</si>
  <si>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</si>
  <si>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</si>
  <si>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</si>
  <si>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</si>
  <si>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</si>
  <si>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</si>
  <si>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</si>
  <si>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</si>
  <si>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</si>
  <si>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</si>
  <si>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</si>
  <si>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</si>
  <si>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</si>
  <si>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</si>
  <si>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</si>
  <si>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</si>
  <si>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</si>
  <si>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</si>
  <si>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</si>
  <si>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</si>
  <si>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</si>
  <si>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</si>
  <si>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</si>
  <si>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</si>
  <si>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</si>
  <si>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</si>
  <si>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</si>
  <si>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</si>
  <si>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</si>
  <si>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</si>
  <si>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</si>
  <si>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</si>
  <si>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</si>
  <si>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</si>
  <si>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</si>
  <si>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</si>
  <si>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</si>
  <si>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</si>
  <si>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</si>
  <si>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</si>
  <si>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</si>
  <si>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</si>
  <si>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</si>
  <si>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</si>
  <si>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</si>
  <si>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</si>
  <si>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</si>
  <si>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</si>
  <si>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</si>
  <si>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</si>
  <si>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</si>
  <si>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</si>
  <si>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</si>
  <si>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</si>
  <si>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</si>
  <si>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</si>
  <si>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</si>
  <si>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</si>
  <si>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Data as of: 2024-03-31</t>
  </si>
  <si>
    <t>PLL042600063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</si>
</sst>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88">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6" xfId="0" applyBorder="1"/>
    <xf numFmtId="0" fontId="0" fillId="0" borderId="6" xfId="0" quotePrefix="1" applyBorder="1"/>
    <xf numFmtId="0" fontId="10" fillId="0" borderId="0" xfId="0" applyFont="1"/>
    <xf numFmtId="4" fontId="0" fillId="0" borderId="6" xfId="0" applyNumberFormat="1" applyBorder="1"/>
    <xf numFmtId="0" fontId="13" fillId="0" borderId="0" xfId="0" quotePrefix="1" applyFont="1" applyAlignment="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3" fillId="0" borderId="0" xfId="0" applyFont="1"/>
    <xf numFmtId="165" fontId="0" fillId="0" borderId="0" xfId="0" applyNumberFormat="1"/>
    <xf numFmtId="9"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5" fillId="0" borderId="0" xfId="0" applyFont="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alignment wrapText="1"/>
    </xf>
    <xf numFmtId="0" fontId="0" fillId="0" borderId="0" xfId="0" applyAlignment="1">
      <alignment wrapText="1"/>
    </xf>
    <xf numFmtId="0" fontId="0" fillId="0" borderId="0" xfId="0"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22" fillId="0" borderId="0" xfId="0" applyFont="1" applyAlignment="1">
      <alignment vertical="center" wrapText="1"/>
    </xf>
    <xf numFmtId="0" fontId="1" fillId="0" borderId="6" xfId="0" applyFont="1" applyBorder="1" applyAlignment="1">
      <alignment horizontal="right"/>
    </xf>
    <xf numFmtId="4" fontId="14" fillId="3" borderId="6" xfId="0" applyNumberFormat="1" applyFont="1" applyFill="1" applyBorder="1" applyAlignment="1">
      <alignment horizontal="right" vertical="center" wrapText="1"/>
    </xf>
    <xf numFmtId="169" fontId="0" fillId="0" borderId="6" xfId="0" applyNumberFormat="1" applyBorder="1" applyAlignment="1">
      <alignment horizontal="center" vertical="center"/>
    </xf>
    <xf numFmtId="170" fontId="14" fillId="0" borderId="6" xfId="2" applyNumberFormat="1" applyFont="1" applyBorder="1" applyAlignment="1">
      <alignment horizontal="right" vertical="center"/>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B2" sqref="B2:I3"/>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2" t="s">
        <v>46</v>
      </c>
      <c r="C2" s="62"/>
      <c r="D2" s="62"/>
      <c r="E2" s="62"/>
      <c r="F2" s="62"/>
      <c r="G2" s="62"/>
      <c r="H2" s="62"/>
      <c r="I2" s="63"/>
    </row>
    <row r="3" spans="2:9" ht="17.399999999999999" thickBot="1">
      <c r="B3" s="64"/>
      <c r="C3" s="64"/>
      <c r="D3" s="64"/>
      <c r="E3" s="64"/>
      <c r="F3" s="64"/>
      <c r="G3" s="64"/>
      <c r="H3" s="64"/>
      <c r="I3" s="65"/>
    </row>
    <row r="4" spans="2:9">
      <c r="C4" s="40"/>
      <c r="D4" s="40"/>
      <c r="E4" s="40"/>
      <c r="F4" s="40"/>
      <c r="G4" s="40"/>
      <c r="H4" s="40"/>
      <c r="I4" s="40"/>
    </row>
    <row r="5" spans="2:9" ht="19.2">
      <c r="B5" s="66" t="s">
        <v>33</v>
      </c>
      <c r="C5" s="66"/>
      <c r="D5" s="66"/>
      <c r="E5" s="66"/>
      <c r="F5" s="66"/>
      <c r="G5" s="66"/>
      <c r="H5" s="66"/>
      <c r="I5" s="67"/>
    </row>
    <row r="6" spans="2:9" ht="17.399999999999999" thickBot="1">
      <c r="C6" s="41"/>
      <c r="D6" s="42"/>
      <c r="E6" s="42"/>
      <c r="F6" s="42"/>
      <c r="G6" s="42"/>
      <c r="H6" s="42"/>
      <c r="I6" s="42"/>
    </row>
    <row r="7" spans="2:9" ht="17.399999999999999" thickBot="1">
      <c r="B7" s="43" t="s">
        <v>34</v>
      </c>
      <c r="C7" s="60" t="s">
        <v>35</v>
      </c>
      <c r="D7" s="61"/>
      <c r="E7" s="61"/>
      <c r="F7" s="61"/>
      <c r="G7" s="61"/>
      <c r="H7" s="61"/>
      <c r="I7" s="61"/>
    </row>
    <row r="8" spans="2:9" ht="17.399999999999999" thickBot="1">
      <c r="B8" s="43" t="s">
        <v>36</v>
      </c>
      <c r="C8" s="60" t="s">
        <v>37</v>
      </c>
      <c r="D8" s="61"/>
      <c r="E8" s="61"/>
      <c r="F8" s="61"/>
      <c r="G8" s="61"/>
      <c r="H8" s="61"/>
      <c r="I8" s="61"/>
    </row>
    <row r="9" spans="2:9" ht="17.399999999999999" thickBot="1">
      <c r="B9" s="43" t="s">
        <v>38</v>
      </c>
      <c r="C9" s="60" t="s">
        <v>39</v>
      </c>
      <c r="D9" s="61"/>
      <c r="E9" s="61"/>
      <c r="F9" s="61"/>
      <c r="G9" s="61"/>
      <c r="H9" s="61"/>
      <c r="I9" s="61"/>
    </row>
    <row r="10" spans="2:9" ht="17.399999999999999" thickBot="1">
      <c r="B10" s="43" t="s">
        <v>40</v>
      </c>
      <c r="C10" s="60" t="s">
        <v>101</v>
      </c>
      <c r="D10" s="61"/>
      <c r="E10" s="61"/>
      <c r="F10" s="61"/>
      <c r="G10" s="61"/>
      <c r="H10" s="61"/>
      <c r="I10" s="61"/>
    </row>
    <row r="11" spans="2:9" ht="34.799999999999997" customHeight="1" thickBot="1">
      <c r="B11" s="43" t="s">
        <v>41</v>
      </c>
      <c r="C11" s="60" t="s">
        <v>100</v>
      </c>
      <c r="D11" s="61"/>
      <c r="E11" s="61"/>
      <c r="F11" s="61"/>
      <c r="G11" s="61"/>
      <c r="H11" s="61"/>
      <c r="I11" s="61"/>
    </row>
    <row r="12" spans="2:9" ht="17.399999999999999" thickBot="1">
      <c r="B12" s="43" t="s">
        <v>42</v>
      </c>
      <c r="C12" s="60" t="s">
        <v>43</v>
      </c>
      <c r="D12" s="61"/>
      <c r="E12" s="61"/>
      <c r="F12" s="61"/>
      <c r="G12" s="61"/>
      <c r="H12" s="61"/>
      <c r="I12" s="61"/>
    </row>
    <row r="13" spans="2:9" ht="17.399999999999999" thickBot="1">
      <c r="B13" s="43" t="s">
        <v>44</v>
      </c>
      <c r="C13" s="60" t="s">
        <v>45</v>
      </c>
      <c r="D13" s="61"/>
      <c r="E13" s="61"/>
      <c r="F13" s="61"/>
      <c r="G13" s="61"/>
      <c r="H13" s="61"/>
      <c r="I13" s="61"/>
    </row>
  </sheetData>
  <sheetProtection algorithmName="SHA-512" hashValue="jwjAunDuLXSYOJZ4ik7AcTAAv2nFEooPWmv2BcVnlVY7Tt0I9IFpEuur2NWiWiyShuj20wUn4+lW+YlJZhuL2g==" saltValue="6wWfk5/nu9WIt3I/v2qiFw=="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72" t="s">
        <v>47</v>
      </c>
      <c r="B1" s="72"/>
      <c r="C1" s="72"/>
      <c r="D1" s="72"/>
      <c r="E1" s="9"/>
      <c r="F1" s="9"/>
    </row>
    <row r="4" spans="1:6" ht="15" customHeight="1">
      <c r="A4" s="1" t="s">
        <v>105</v>
      </c>
      <c r="B4" s="9"/>
    </row>
    <row r="5" spans="1:6" ht="15" customHeight="1"/>
    <row r="6" spans="1:6">
      <c r="A6" s="74" t="s">
        <v>94</v>
      </c>
      <c r="B6" s="74"/>
    </row>
    <row r="7" spans="1:6" ht="15" customHeight="1">
      <c r="A7" s="30" t="s">
        <v>53</v>
      </c>
      <c r="B7" s="31" t="s">
        <v>93</v>
      </c>
    </row>
    <row r="8" spans="1:6" ht="15" customHeight="1">
      <c r="A8" s="19" t="s">
        <v>2</v>
      </c>
      <c r="B8" s="58">
        <v>4.3009000000000004</v>
      </c>
    </row>
    <row r="10" spans="1:6">
      <c r="A10" s="1" t="s">
        <v>56</v>
      </c>
    </row>
    <row r="11" spans="1:6" ht="15" customHeight="1">
      <c r="A11" s="68" t="s">
        <v>54</v>
      </c>
      <c r="B11" s="69"/>
      <c r="C11" s="68" t="s">
        <v>55</v>
      </c>
      <c r="D11" s="69"/>
      <c r="E11" s="69"/>
      <c r="F11" s="69"/>
    </row>
    <row r="12" spans="1:6">
      <c r="A12" s="70">
        <v>8283358.2118899999</v>
      </c>
      <c r="B12" s="71"/>
      <c r="C12" s="70">
        <v>6229231.7999999998</v>
      </c>
      <c r="D12" s="73"/>
      <c r="E12" s="73"/>
      <c r="F12" s="71"/>
    </row>
    <row r="14" spans="1:6">
      <c r="E14" s="16"/>
      <c r="F14" s="16"/>
    </row>
    <row r="15" spans="1:6">
      <c r="B15" s="16"/>
      <c r="E15" s="16"/>
    </row>
    <row r="16" spans="1:6">
      <c r="B16" s="48"/>
    </row>
    <row r="17" spans="2:4">
      <c r="D17" s="16"/>
    </row>
    <row r="19" spans="2:4">
      <c r="B19" s="48"/>
    </row>
  </sheetData>
  <sheetProtection algorithmName="SHA-512" hashValue="P54MqvS8pzNdc8TrgeMyJON9SJ/ANoGmL/unMRjVIyN3OFBdyyEj15+yjlRdQhfBlJy4X2sYASCvNG7C2msx0g==" saltValue="uj10U5P0Oz+KcGYSFjuDxg=="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5" t="s">
        <v>48</v>
      </c>
      <c r="B1" s="75"/>
      <c r="C1" s="75"/>
      <c r="D1" s="75"/>
    </row>
    <row r="2" spans="1:4" ht="14.4" customHeight="1">
      <c r="A2" s="18"/>
      <c r="B2" s="18"/>
      <c r="C2" s="18"/>
    </row>
    <row r="3" spans="1:4" ht="14.4" customHeight="1"/>
    <row r="4" spans="1:4" ht="14.4" customHeight="1">
      <c r="A4" s="1" t="s">
        <v>105</v>
      </c>
    </row>
    <row r="5" spans="1:4" ht="14.4" customHeight="1"/>
    <row r="6" spans="1:4" ht="15" customHeight="1">
      <c r="A6" s="32" t="s">
        <v>0</v>
      </c>
    </row>
    <row r="7" spans="1:4" ht="14.4" customHeight="1">
      <c r="A7" s="3" t="s">
        <v>7</v>
      </c>
    </row>
    <row r="8" spans="1:4" ht="14.4" customHeight="1">
      <c r="A8" s="3" t="s">
        <v>10</v>
      </c>
    </row>
    <row r="9" spans="1:4" ht="14.4" customHeight="1">
      <c r="A9" s="3" t="s">
        <v>12</v>
      </c>
    </row>
    <row r="10" spans="1:4" ht="14.4" customHeight="1">
      <c r="A10" s="3" t="s">
        <v>11</v>
      </c>
    </row>
    <row r="11" spans="1:4" ht="14.4" customHeight="1">
      <c r="A11" s="3" t="s">
        <v>103</v>
      </c>
    </row>
    <row r="12" spans="1:4" ht="14.4" customHeight="1">
      <c r="A12" s="3" t="s">
        <v>106</v>
      </c>
    </row>
    <row r="13" spans="1:4" ht="14.4" customHeight="1">
      <c r="A13" s="3" t="s">
        <v>14</v>
      </c>
    </row>
    <row r="14" spans="1:4" ht="14.4" customHeight="1">
      <c r="A14" s="3" t="s">
        <v>15</v>
      </c>
    </row>
    <row r="15" spans="1:4" ht="14.4" customHeight="1">
      <c r="A15" s="3" t="s">
        <v>16</v>
      </c>
    </row>
    <row r="16" spans="1:4" ht="14.4" customHeight="1">
      <c r="A16" s="3" t="s">
        <v>5</v>
      </c>
    </row>
    <row r="17" spans="1:8" ht="14.4" customHeight="1">
      <c r="A17" s="3" t="s">
        <v>9</v>
      </c>
    </row>
    <row r="18" spans="1:8" ht="14.4" customHeight="1">
      <c r="A18" s="3" t="s">
        <v>8</v>
      </c>
    </row>
    <row r="19" spans="1:8" ht="14.4" customHeight="1">
      <c r="A19" s="3" t="s">
        <v>3</v>
      </c>
    </row>
    <row r="20" spans="1:8" ht="14.4" customHeight="1">
      <c r="A20" s="3" t="s">
        <v>13</v>
      </c>
    </row>
    <row r="21" spans="1:8" ht="14.4" customHeight="1">
      <c r="A21" s="3" t="s">
        <v>4</v>
      </c>
    </row>
    <row r="22" spans="1:8" ht="14.4" customHeight="1">
      <c r="A22" s="3" t="s">
        <v>6</v>
      </c>
    </row>
    <row r="24" spans="1:8">
      <c r="H24" s="16"/>
    </row>
    <row r="25" spans="1:8">
      <c r="H25" s="16"/>
    </row>
  </sheetData>
  <sheetProtection algorithmName="SHA-512" hashValue="xkVTXNJurBJ1THz3b8vEsyf79adLjFs9mmg1QFXmh9a+7fWbgVN8MT0DvUi94ZhGaEHia0oYMRoYC4UxhH1jng==" saltValue="o8cWvKas3bUdbObOgOQ04g=="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5" t="s">
        <v>49</v>
      </c>
      <c r="B1" s="75"/>
      <c r="C1" s="75"/>
      <c r="D1" s="75"/>
      <c r="E1" s="75"/>
    </row>
    <row r="2" spans="1:5" ht="15" customHeight="1">
      <c r="A2" s="9"/>
    </row>
    <row r="3" spans="1:5" ht="15" customHeight="1">
      <c r="A3" s="9"/>
    </row>
    <row r="4" spans="1:5" ht="15" customHeight="1">
      <c r="A4" s="1" t="s">
        <v>105</v>
      </c>
      <c r="B4" s="9"/>
    </row>
    <row r="5" spans="1:5" ht="15" customHeight="1"/>
    <row r="6" spans="1:5" s="45" customFormat="1">
      <c r="A6" s="74" t="s">
        <v>94</v>
      </c>
      <c r="B6" s="74"/>
    </row>
    <row r="7" spans="1:5" ht="15" customHeight="1">
      <c r="A7" s="33" t="s">
        <v>53</v>
      </c>
      <c r="B7" s="31" t="s">
        <v>93</v>
      </c>
    </row>
    <row r="8" spans="1:5" ht="15" customHeight="1">
      <c r="A8" s="19" t="s">
        <v>2</v>
      </c>
      <c r="B8" s="58">
        <v>4.3009000000000004</v>
      </c>
    </row>
    <row r="9" spans="1:5" ht="15" customHeight="1">
      <c r="A9" s="9"/>
    </row>
    <row r="10" spans="1:5" ht="15" customHeight="1">
      <c r="A10" s="9" t="s">
        <v>59</v>
      </c>
    </row>
    <row r="11" spans="1:5" ht="15" customHeight="1">
      <c r="A11" s="1" t="s">
        <v>56</v>
      </c>
    </row>
    <row r="12" spans="1:5" ht="15" customHeight="1">
      <c r="A12" s="76" t="s">
        <v>60</v>
      </c>
      <c r="B12" s="34" t="s">
        <v>58</v>
      </c>
    </row>
    <row r="13" spans="1:5" ht="15" customHeight="1">
      <c r="A13" s="76"/>
      <c r="B13" s="34" t="s">
        <v>1</v>
      </c>
    </row>
    <row r="14" spans="1:5" ht="15" customHeight="1">
      <c r="A14" s="7" t="s">
        <v>23</v>
      </c>
      <c r="B14" s="10">
        <v>2753665.5756700002</v>
      </c>
      <c r="C14" s="11"/>
    </row>
    <row r="15" spans="1:5" ht="15" customHeight="1">
      <c r="A15" s="7" t="s">
        <v>17</v>
      </c>
      <c r="B15" s="10">
        <v>1158924.9583099999</v>
      </c>
      <c r="C15" s="11"/>
    </row>
    <row r="16" spans="1:5" ht="15" customHeight="1">
      <c r="A16" s="7" t="s">
        <v>22</v>
      </c>
      <c r="B16" s="10">
        <v>882821.84184000001</v>
      </c>
      <c r="C16" s="11"/>
    </row>
    <row r="17" spans="1:3" ht="15" customHeight="1">
      <c r="A17" s="7" t="s">
        <v>27</v>
      </c>
      <c r="B17" s="10">
        <v>778898.76722000004</v>
      </c>
      <c r="C17" s="11"/>
    </row>
    <row r="18" spans="1:3" ht="15" customHeight="1">
      <c r="A18" s="7" t="s">
        <v>31</v>
      </c>
      <c r="B18" s="10">
        <v>727547.50286000001</v>
      </c>
      <c r="C18" s="11"/>
    </row>
    <row r="19" spans="1:3" ht="15" customHeight="1">
      <c r="A19" s="7" t="s">
        <v>28</v>
      </c>
      <c r="B19" s="10">
        <v>315391.75260000001</v>
      </c>
      <c r="C19" s="11"/>
    </row>
    <row r="20" spans="1:3" ht="15" customHeight="1">
      <c r="A20" s="7" t="s">
        <v>21</v>
      </c>
      <c r="B20" s="10">
        <v>306434.67248000001</v>
      </c>
      <c r="C20" s="11"/>
    </row>
    <row r="21" spans="1:3" ht="15" customHeight="1">
      <c r="A21" s="7" t="s">
        <v>32</v>
      </c>
      <c r="B21" s="10">
        <v>301675.31030999997</v>
      </c>
      <c r="C21" s="11"/>
    </row>
    <row r="22" spans="1:3" ht="15" customHeight="1">
      <c r="A22" s="7" t="s">
        <v>18</v>
      </c>
      <c r="B22" s="10">
        <v>197803.88065000001</v>
      </c>
      <c r="C22" s="11"/>
    </row>
    <row r="23" spans="1:3" ht="15" customHeight="1">
      <c r="A23" s="7" t="s">
        <v>26</v>
      </c>
      <c r="B23" s="10">
        <v>158863.93462000001</v>
      </c>
      <c r="C23" s="11"/>
    </row>
    <row r="24" spans="1:3" ht="15" customHeight="1">
      <c r="A24" s="7" t="s">
        <v>19</v>
      </c>
      <c r="B24" s="10">
        <v>137757.21872999999</v>
      </c>
      <c r="C24" s="11"/>
    </row>
    <row r="25" spans="1:3" ht="15" customHeight="1">
      <c r="A25" s="7" t="s">
        <v>30</v>
      </c>
      <c r="B25" s="10">
        <v>102879.01749</v>
      </c>
      <c r="C25" s="11"/>
    </row>
    <row r="26" spans="1:3" ht="15" customHeight="1">
      <c r="A26" s="7" t="s">
        <v>20</v>
      </c>
      <c r="B26" s="10">
        <v>85081.046239999996</v>
      </c>
      <c r="C26" s="11"/>
    </row>
    <row r="27" spans="1:3" ht="15" customHeight="1">
      <c r="A27" s="7" t="s">
        <v>24</v>
      </c>
      <c r="B27" s="10">
        <v>54955.301079999997</v>
      </c>
      <c r="C27" s="11"/>
    </row>
    <row r="28" spans="1:3" ht="15" customHeight="1">
      <c r="A28" s="7" t="s">
        <v>25</v>
      </c>
      <c r="B28" s="10">
        <v>37253.458599999998</v>
      </c>
      <c r="C28" s="11"/>
    </row>
    <row r="29" spans="1:3" ht="15" customHeight="1">
      <c r="A29" s="7" t="s">
        <v>29</v>
      </c>
      <c r="B29" s="10">
        <v>32063.973190000001</v>
      </c>
      <c r="C29" s="11"/>
    </row>
    <row r="30" spans="1:3" ht="15" customHeight="1">
      <c r="A30" s="52" t="s">
        <v>57</v>
      </c>
      <c r="B30" s="51">
        <f t="shared" ref="B30" si="0">SUM(B14:B29)</f>
        <v>8032018.211889999</v>
      </c>
    </row>
    <row r="31" spans="1:3" ht="15" customHeight="1"/>
    <row r="32" spans="1:3" ht="15" customHeight="1"/>
    <row r="33" spans="1:9" ht="15" customHeight="1">
      <c r="A33" s="1" t="s">
        <v>61</v>
      </c>
      <c r="I33" s="12"/>
    </row>
    <row r="34" spans="1:9" ht="15" customHeight="1">
      <c r="A34" s="77" t="s">
        <v>102</v>
      </c>
      <c r="B34" s="77"/>
      <c r="C34" s="77"/>
      <c r="D34" s="77"/>
      <c r="E34" s="77"/>
      <c r="F34" s="77"/>
      <c r="G34" s="77"/>
      <c r="H34" s="46"/>
      <c r="I34" s="46"/>
    </row>
    <row r="35" spans="1:9" ht="15" customHeight="1">
      <c r="A35" s="77"/>
      <c r="B35" s="77"/>
      <c r="C35" s="77"/>
      <c r="D35" s="77"/>
      <c r="E35" s="77"/>
      <c r="F35" s="77"/>
      <c r="G35" s="77"/>
      <c r="H35" s="46"/>
      <c r="I35" s="46"/>
    </row>
    <row r="36" spans="1:9">
      <c r="A36" s="77"/>
      <c r="B36" s="77"/>
      <c r="C36" s="77"/>
      <c r="D36" s="77"/>
      <c r="E36" s="77"/>
      <c r="F36" s="77"/>
      <c r="G36" s="77"/>
      <c r="H36" s="46"/>
      <c r="I36" s="46"/>
    </row>
    <row r="37" spans="1:9">
      <c r="A37" s="77"/>
      <c r="B37" s="77"/>
      <c r="C37" s="77"/>
      <c r="D37" s="77"/>
      <c r="E37" s="77"/>
      <c r="F37" s="77"/>
      <c r="G37" s="77"/>
      <c r="H37" s="46"/>
      <c r="I37" s="46"/>
    </row>
    <row r="38" spans="1:9">
      <c r="A38" s="77"/>
      <c r="B38" s="77"/>
      <c r="C38" s="77"/>
      <c r="D38" s="77"/>
      <c r="E38" s="77"/>
      <c r="F38" s="77"/>
      <c r="G38" s="77"/>
      <c r="H38" s="46"/>
      <c r="I38" s="46"/>
    </row>
    <row r="39" spans="1:9">
      <c r="A39" s="77"/>
      <c r="B39" s="77"/>
      <c r="C39" s="77"/>
      <c r="D39" s="77"/>
      <c r="E39" s="77"/>
      <c r="F39" s="77"/>
      <c r="G39" s="77"/>
      <c r="H39" s="46"/>
      <c r="I39" s="46"/>
    </row>
    <row r="40" spans="1:9">
      <c r="A40" s="55"/>
      <c r="B40" s="55"/>
      <c r="C40" s="55"/>
      <c r="D40" s="55"/>
      <c r="E40" s="55"/>
      <c r="F40" s="55"/>
      <c r="G40" s="55"/>
      <c r="H40" s="46"/>
      <c r="I40" s="46"/>
    </row>
    <row r="41" spans="1:9">
      <c r="A41" s="55"/>
      <c r="B41" s="55"/>
      <c r="C41" s="55"/>
      <c r="D41" s="55"/>
      <c r="E41" s="55"/>
      <c r="F41" s="55"/>
      <c r="G41" s="55"/>
      <c r="H41" s="46"/>
      <c r="I41" s="46"/>
    </row>
    <row r="42" spans="1:9">
      <c r="A42" s="55"/>
      <c r="B42" s="55"/>
      <c r="C42" s="55"/>
      <c r="D42" s="55"/>
      <c r="E42" s="55"/>
      <c r="F42" s="55"/>
      <c r="G42" s="55"/>
      <c r="H42" s="46"/>
      <c r="I42" s="46"/>
    </row>
    <row r="43" spans="1:9">
      <c r="A43" s="55"/>
      <c r="B43" s="55"/>
      <c r="C43" s="55"/>
      <c r="D43" s="55"/>
      <c r="E43" s="55"/>
      <c r="F43" s="55"/>
      <c r="G43" s="55"/>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sheetProtection algorithmName="SHA-512" hashValue="FntA9NyVXbS7aAIVLzy4jvOVb9KZisi3uNhhcX2tp4slhcouSBggNVWbt6HeZ7WZ6B1DIU1LT838DxxjHhnBfA==" saltValue="O/nVgzyz0/t/U4LwpprWvA=="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78" t="s">
        <v>50</v>
      </c>
      <c r="B1" s="78"/>
      <c r="C1" s="78"/>
      <c r="D1" s="78"/>
      <c r="E1" s="78"/>
      <c r="F1" s="78"/>
      <c r="G1" s="78"/>
      <c r="H1" s="78"/>
      <c r="I1" s="78"/>
      <c r="J1" s="17"/>
      <c r="K1" s="17"/>
    </row>
    <row r="4" spans="1:11">
      <c r="A4" s="75" t="s">
        <v>67</v>
      </c>
      <c r="B4" s="75"/>
      <c r="C4" s="75"/>
      <c r="D4" s="75"/>
      <c r="E4" s="75"/>
      <c r="F4" s="75"/>
      <c r="G4" s="75"/>
      <c r="H4" s="75"/>
      <c r="I4" s="75"/>
    </row>
    <row r="5" spans="1:11" ht="180.6" customHeight="1">
      <c r="A5" s="79" t="s">
        <v>62</v>
      </c>
      <c r="B5" s="80"/>
      <c r="C5" s="80"/>
      <c r="D5" s="80"/>
      <c r="E5" s="80"/>
      <c r="F5" s="80"/>
      <c r="G5" s="80"/>
      <c r="H5" s="80"/>
      <c r="I5" s="80"/>
    </row>
    <row r="6" spans="1:11">
      <c r="A6" s="75"/>
      <c r="B6" s="75"/>
      <c r="C6" s="75"/>
      <c r="D6" s="75"/>
      <c r="E6" s="75"/>
      <c r="F6" s="75"/>
      <c r="G6" s="75"/>
      <c r="H6" s="75"/>
      <c r="I6" s="75"/>
    </row>
    <row r="7" spans="1:11">
      <c r="A7" s="75" t="s">
        <v>66</v>
      </c>
      <c r="B7" s="75"/>
      <c r="C7" s="75"/>
      <c r="D7" s="75"/>
      <c r="E7" s="75"/>
      <c r="F7" s="75"/>
      <c r="G7" s="75"/>
      <c r="H7" s="75"/>
      <c r="I7" s="75"/>
    </row>
    <row r="8" spans="1:11" ht="109.2" customHeight="1">
      <c r="A8" s="79" t="s">
        <v>63</v>
      </c>
      <c r="B8" s="80"/>
      <c r="C8" s="80"/>
      <c r="D8" s="80"/>
      <c r="E8" s="80"/>
      <c r="F8" s="80"/>
      <c r="G8" s="80"/>
      <c r="H8" s="80"/>
      <c r="I8" s="80"/>
    </row>
    <row r="9" spans="1:11">
      <c r="A9" s="75"/>
      <c r="B9" s="75"/>
      <c r="C9" s="75"/>
      <c r="D9" s="75"/>
      <c r="E9" s="75"/>
      <c r="F9" s="75"/>
      <c r="G9" s="75"/>
      <c r="H9" s="75"/>
      <c r="I9" s="75"/>
    </row>
    <row r="10" spans="1:11">
      <c r="A10" s="75" t="s">
        <v>65</v>
      </c>
      <c r="B10" s="75"/>
      <c r="C10" s="75"/>
      <c r="D10" s="75"/>
      <c r="E10" s="75"/>
      <c r="F10" s="75"/>
      <c r="G10" s="75"/>
      <c r="H10" s="75"/>
      <c r="I10" s="75"/>
    </row>
    <row r="11" spans="1:11" ht="124.2" customHeight="1">
      <c r="A11" s="79" t="s">
        <v>64</v>
      </c>
      <c r="B11" s="80"/>
      <c r="C11" s="80"/>
      <c r="D11" s="80"/>
      <c r="E11" s="80"/>
      <c r="F11" s="80"/>
      <c r="G11" s="80"/>
      <c r="H11" s="80"/>
      <c r="I11" s="80"/>
    </row>
    <row r="12" spans="1:11">
      <c r="A12" s="75"/>
      <c r="B12" s="75"/>
      <c r="C12" s="75"/>
      <c r="D12" s="75"/>
      <c r="E12" s="75"/>
      <c r="F12" s="75"/>
      <c r="G12" s="75"/>
      <c r="H12" s="75"/>
      <c r="I12" s="75"/>
    </row>
    <row r="13" spans="1:11">
      <c r="A13" s="75" t="s">
        <v>69</v>
      </c>
      <c r="B13" s="75"/>
      <c r="C13" s="75"/>
      <c r="D13" s="75"/>
      <c r="E13" s="75"/>
      <c r="F13" s="75"/>
      <c r="G13" s="75"/>
      <c r="H13" s="75"/>
      <c r="I13" s="75"/>
    </row>
    <row r="14" spans="1:11" ht="109.8" customHeight="1">
      <c r="A14" s="79" t="s">
        <v>68</v>
      </c>
      <c r="B14" s="80"/>
      <c r="C14" s="80"/>
      <c r="D14" s="80"/>
      <c r="E14" s="80"/>
      <c r="F14" s="80"/>
      <c r="G14" s="80"/>
      <c r="H14" s="80"/>
      <c r="I14" s="80"/>
    </row>
  </sheetData>
  <sheetProtection algorithmName="SHA-512" hashValue="KuAPKNbGi1bIo9GhUL5MW39cTP9idlPXJqKumNa0tlfK7xUkEgD3TLa4Us2tqEPqCXJ6fAojCBqVKOOqMzXQyQ==" saltValue="c/oKfzt6H8TesuRPhLRaGg=="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1" customFormat="1" ht="30" customHeight="1">
      <c r="A1" s="78" t="s">
        <v>95</v>
      </c>
      <c r="B1" s="78"/>
      <c r="C1" s="78"/>
      <c r="D1" s="78"/>
      <c r="E1" s="17"/>
      <c r="F1" s="17"/>
      <c r="G1" s="17"/>
      <c r="H1" s="17"/>
    </row>
    <row r="2" spans="1:8" ht="15" customHeight="1"/>
    <row r="3" spans="1:8" ht="15" customHeight="1"/>
    <row r="4" spans="1:8" ht="15" customHeight="1">
      <c r="A4" s="1" t="s">
        <v>105</v>
      </c>
      <c r="B4" s="13"/>
      <c r="C4" s="9"/>
    </row>
    <row r="5" spans="1:8" ht="15" customHeight="1"/>
    <row r="6" spans="1:8">
      <c r="A6" s="74" t="s">
        <v>94</v>
      </c>
      <c r="B6" s="74"/>
    </row>
    <row r="7" spans="1:8">
      <c r="A7" s="30" t="s">
        <v>53</v>
      </c>
      <c r="B7" s="31" t="s">
        <v>93</v>
      </c>
      <c r="C7" s="14"/>
    </row>
    <row r="8" spans="1:8" ht="15" customHeight="1">
      <c r="A8" s="20" t="s">
        <v>2</v>
      </c>
      <c r="B8" s="58">
        <v>4.3009000000000004</v>
      </c>
      <c r="C8" s="5"/>
    </row>
    <row r="9" spans="1:8" ht="15" customHeight="1"/>
    <row r="10" spans="1:8" ht="15" customHeight="1">
      <c r="A10" s="9" t="s">
        <v>71</v>
      </c>
    </row>
    <row r="11" spans="1:8" ht="15" customHeight="1">
      <c r="A11" s="1" t="s">
        <v>56</v>
      </c>
    </row>
    <row r="12" spans="1:8" ht="28.8">
      <c r="A12" s="35" t="s">
        <v>73</v>
      </c>
      <c r="B12" s="36" t="s">
        <v>81</v>
      </c>
    </row>
    <row r="13" spans="1:8" ht="15" customHeight="1">
      <c r="A13" s="15" t="s">
        <v>74</v>
      </c>
      <c r="B13" s="49">
        <v>248245.36166999998</v>
      </c>
    </row>
    <row r="14" spans="1:8" ht="15" customHeight="1">
      <c r="A14" s="15" t="s">
        <v>75</v>
      </c>
      <c r="B14" s="49">
        <v>472200.89056000003</v>
      </c>
    </row>
    <row r="15" spans="1:8" ht="15" customHeight="1">
      <c r="A15" s="15" t="s">
        <v>76</v>
      </c>
      <c r="B15" s="49">
        <v>311804.37208</v>
      </c>
    </row>
    <row r="16" spans="1:8" ht="15" customHeight="1">
      <c r="A16" s="15" t="s">
        <v>77</v>
      </c>
      <c r="B16" s="49">
        <v>272256.72056000005</v>
      </c>
    </row>
    <row r="17" spans="1:11" ht="15" customHeight="1">
      <c r="A17" s="15" t="s">
        <v>78</v>
      </c>
      <c r="B17" s="49">
        <v>262528.58984999999</v>
      </c>
    </row>
    <row r="18" spans="1:11" ht="15" customHeight="1">
      <c r="A18" s="15" t="s">
        <v>79</v>
      </c>
      <c r="B18" s="49">
        <v>1200458.94961</v>
      </c>
    </row>
    <row r="19" spans="1:11" ht="15" customHeight="1">
      <c r="A19" s="15" t="s">
        <v>80</v>
      </c>
      <c r="B19" s="49">
        <v>5515863.3275599992</v>
      </c>
    </row>
    <row r="20" spans="1:11" ht="15" customHeight="1">
      <c r="A20" s="53" t="s">
        <v>57</v>
      </c>
      <c r="B20" s="54">
        <f>SUM(B13:B19)</f>
        <v>8283358.211889999</v>
      </c>
    </row>
    <row r="21" spans="1:11" ht="15" customHeight="1"/>
    <row r="22" spans="1:11" ht="15" customHeight="1">
      <c r="A22" s="9" t="s">
        <v>72</v>
      </c>
    </row>
    <row r="23" spans="1:11" ht="15" customHeight="1">
      <c r="A23" s="1" t="s">
        <v>56</v>
      </c>
    </row>
    <row r="24" spans="1:11" ht="28.8">
      <c r="A24" s="35" t="s">
        <v>73</v>
      </c>
      <c r="B24" s="36" t="s">
        <v>81</v>
      </c>
    </row>
    <row r="25" spans="1:11" ht="15" customHeight="1">
      <c r="A25" s="15" t="s">
        <v>74</v>
      </c>
      <c r="B25" s="49">
        <v>1600270</v>
      </c>
      <c r="G25" s="23"/>
      <c r="H25" s="23"/>
      <c r="I25" s="23"/>
      <c r="J25" s="23"/>
      <c r="K25" s="23"/>
    </row>
    <row r="26" spans="1:11" ht="15" customHeight="1">
      <c r="A26" s="15" t="s">
        <v>75</v>
      </c>
      <c r="B26" s="49">
        <v>1337579.8999999999</v>
      </c>
    </row>
    <row r="27" spans="1:11" ht="15" customHeight="1">
      <c r="A27" s="15" t="s">
        <v>76</v>
      </c>
      <c r="B27" s="49">
        <v>806443.20000000007</v>
      </c>
      <c r="D27" s="22"/>
    </row>
    <row r="28" spans="1:11" ht="15" customHeight="1">
      <c r="A28" s="15" t="s">
        <v>77</v>
      </c>
      <c r="B28" s="49">
        <v>700000</v>
      </c>
    </row>
    <row r="29" spans="1:11" ht="15" customHeight="1">
      <c r="A29" s="15" t="s">
        <v>78</v>
      </c>
      <c r="B29" s="49">
        <v>1198920.7</v>
      </c>
    </row>
    <row r="30" spans="1:11" ht="15" customHeight="1">
      <c r="A30" s="15" t="s">
        <v>79</v>
      </c>
      <c r="B30" s="49">
        <v>586018</v>
      </c>
    </row>
    <row r="31" spans="1:11" ht="15" customHeight="1">
      <c r="A31" s="15" t="s">
        <v>80</v>
      </c>
      <c r="B31" s="49">
        <v>0</v>
      </c>
    </row>
    <row r="32" spans="1:11" ht="15" customHeight="1">
      <c r="A32" s="53" t="s">
        <v>57</v>
      </c>
      <c r="B32" s="57">
        <f>SUM(B25:B31)</f>
        <v>6229231.7999999998</v>
      </c>
    </row>
    <row r="33" spans="1:9" ht="15" customHeight="1"/>
    <row r="34" spans="1:9" ht="15" customHeight="1">
      <c r="B34" s="16"/>
    </row>
    <row r="35" spans="1:9">
      <c r="A35" s="1" t="s">
        <v>96</v>
      </c>
    </row>
    <row r="36" spans="1:9" ht="14.4" customHeight="1">
      <c r="A36" s="81" t="s">
        <v>70</v>
      </c>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c r="A45" s="81"/>
      <c r="B45" s="81"/>
      <c r="C45" s="81"/>
      <c r="D45" s="81"/>
      <c r="E45" s="81"/>
      <c r="F45" s="81"/>
      <c r="G45" s="81"/>
      <c r="H45" s="81"/>
      <c r="I45" s="81"/>
    </row>
    <row r="46" spans="1:9">
      <c r="A46" s="29"/>
      <c r="B46" s="29"/>
      <c r="C46" s="29"/>
      <c r="D46" s="29"/>
      <c r="E46" s="29"/>
      <c r="F46" s="29"/>
      <c r="G46" s="29"/>
      <c r="H46" s="29"/>
      <c r="I46" s="29"/>
    </row>
    <row r="47" spans="1:9">
      <c r="A47" s="29"/>
      <c r="B47" s="29"/>
      <c r="C47" s="29"/>
      <c r="D47" s="29"/>
      <c r="E47" s="29"/>
    </row>
  </sheetData>
  <sheetProtection algorithmName="SHA-512" hashValue="eIh18/+05Ytgsv3HYz0UjNF0Rz/jD0uofvHiKly68oxSD2bCul3pv8T11GfIUpOcFBKa4ewG2dH6r1p1DY1eMg==" saltValue="Mg1ZbAuwDYaXIfmBq9wEyg=="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sqref="A1:C1"/>
    </sheetView>
  </sheetViews>
  <sheetFormatPr defaultRowHeight="14.4"/>
  <cols>
    <col min="1" max="2" width="24.5546875" customWidth="1"/>
    <col min="3" max="5" width="20" customWidth="1"/>
    <col min="6" max="6" width="8.88671875" customWidth="1"/>
  </cols>
  <sheetData>
    <row r="1" spans="1:23" ht="14.4" customHeight="1">
      <c r="A1" s="75" t="s">
        <v>51</v>
      </c>
      <c r="B1" s="75"/>
      <c r="C1" s="75"/>
      <c r="D1" s="1"/>
    </row>
    <row r="2" spans="1:23" ht="14.4" customHeight="1">
      <c r="A2" s="18"/>
      <c r="B2" s="18"/>
      <c r="C2" s="18"/>
    </row>
    <row r="3" spans="1:23" ht="14.4" customHeight="1"/>
    <row r="4" spans="1:23" ht="14.4" customHeight="1">
      <c r="A4" s="1" t="s">
        <v>105</v>
      </c>
      <c r="B4" s="2"/>
      <c r="C4" s="1"/>
      <c r="D4" s="1"/>
    </row>
    <row r="5" spans="1:23" ht="14.4" customHeight="1"/>
    <row r="6" spans="1:23">
      <c r="A6" s="74" t="s">
        <v>94</v>
      </c>
      <c r="B6" s="74"/>
    </row>
    <row r="7" spans="1:23" ht="14.4" customHeight="1">
      <c r="A7" s="37" t="s">
        <v>53</v>
      </c>
      <c r="B7" s="31" t="s">
        <v>93</v>
      </c>
      <c r="C7" s="4"/>
      <c r="D7" s="4"/>
    </row>
    <row r="8" spans="1:23" ht="14.4" customHeight="1">
      <c r="A8" s="20" t="s">
        <v>2</v>
      </c>
      <c r="B8" s="58">
        <v>4.3009000000000004</v>
      </c>
      <c r="C8" s="5"/>
      <c r="D8" s="5"/>
    </row>
    <row r="9" spans="1:23" ht="14.4" customHeight="1"/>
    <row r="10" spans="1:23" ht="14.4" customHeight="1">
      <c r="A10" s="1" t="s">
        <v>98</v>
      </c>
    </row>
    <row r="11" spans="1:23" ht="14.4" customHeight="1">
      <c r="A11" s="1" t="s">
        <v>56</v>
      </c>
      <c r="B11" s="5"/>
      <c r="C11" s="6"/>
    </row>
    <row r="12" spans="1:23" ht="15" customHeight="1">
      <c r="A12" s="82"/>
      <c r="B12" s="84" t="s">
        <v>97</v>
      </c>
      <c r="C12" s="68" t="s">
        <v>88</v>
      </c>
      <c r="D12" s="69"/>
      <c r="E12" s="86"/>
    </row>
    <row r="13" spans="1:23" ht="15" customHeight="1">
      <c r="A13" s="83"/>
      <c r="B13" s="85"/>
      <c r="C13" s="32" t="s">
        <v>87</v>
      </c>
      <c r="D13" s="32" t="s">
        <v>85</v>
      </c>
      <c r="E13" s="38" t="s">
        <v>86</v>
      </c>
    </row>
    <row r="14" spans="1:23" ht="14.4" customHeight="1">
      <c r="A14" s="8" t="s">
        <v>82</v>
      </c>
      <c r="B14" s="49">
        <f>SUM(C14:E14)</f>
        <v>2054126.4118900001</v>
      </c>
      <c r="C14" s="49">
        <v>1802786.4118900001</v>
      </c>
      <c r="D14" s="49">
        <v>240000</v>
      </c>
      <c r="E14" s="49">
        <v>11340</v>
      </c>
      <c r="F14" s="24"/>
      <c r="G14" s="25"/>
      <c r="H14" s="25"/>
      <c r="I14" s="25"/>
      <c r="J14" s="25"/>
      <c r="K14" s="25"/>
      <c r="L14" s="25"/>
      <c r="M14" s="25"/>
      <c r="N14" s="25"/>
      <c r="O14" s="25"/>
      <c r="P14" s="25"/>
      <c r="Q14" s="25"/>
      <c r="R14" s="25"/>
      <c r="S14" s="25"/>
      <c r="T14" s="25"/>
      <c r="U14" s="25"/>
      <c r="V14" s="25"/>
      <c r="W14" s="25"/>
    </row>
    <row r="15" spans="1:23" ht="14.4" customHeight="1">
      <c r="A15" s="7" t="s">
        <v>83</v>
      </c>
      <c r="B15" s="49">
        <f t="shared" ref="B15:B16" si="0">SUM(C15:E15)</f>
        <v>311461.59000000003</v>
      </c>
      <c r="C15" s="49">
        <v>311461.59000000003</v>
      </c>
      <c r="D15" s="49">
        <v>0</v>
      </c>
      <c r="E15" s="49">
        <v>0</v>
      </c>
      <c r="F15" s="24"/>
    </row>
    <row r="16" spans="1:23" ht="14.4" customHeight="1">
      <c r="A16" s="8" t="s">
        <v>84</v>
      </c>
      <c r="B16" s="49">
        <f t="shared" si="0"/>
        <v>2054126.4118900001</v>
      </c>
      <c r="C16" s="49">
        <v>1802786.4118900001</v>
      </c>
      <c r="D16" s="49">
        <v>240000</v>
      </c>
      <c r="E16" s="49">
        <v>11340</v>
      </c>
      <c r="F16" s="24"/>
    </row>
    <row r="17" spans="2:5">
      <c r="B17" s="28"/>
    </row>
    <row r="18" spans="2:5">
      <c r="B18" s="28"/>
    </row>
    <row r="19" spans="2:5" ht="15" customHeight="1">
      <c r="B19" s="28"/>
    </row>
    <row r="20" spans="2:5">
      <c r="B20" s="28"/>
      <c r="D20" s="16"/>
    </row>
    <row r="21" spans="2:5">
      <c r="B21" s="28"/>
      <c r="E21" s="27"/>
    </row>
  </sheetData>
  <sheetProtection algorithmName="SHA-512" hashValue="1U5EhmRgXdKPRlyY1sXy7bsG7ILNt3xno7/Mi1p+ApWXHxiaT+AM1/td+PcN4KNapugNMA9UfLmVFUckIeYmkQ==" saltValue="muij9l+vTBfmFly2Gmwu7Q=="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sqref="A1:C1"/>
    </sheetView>
  </sheetViews>
  <sheetFormatPr defaultRowHeight="14.4"/>
  <cols>
    <col min="1" max="1" width="24.5546875" customWidth="1"/>
    <col min="2" max="4" width="25" customWidth="1"/>
    <col min="7" max="7" width="8.88671875" customWidth="1"/>
  </cols>
  <sheetData>
    <row r="1" spans="1:6" ht="15" customHeight="1">
      <c r="A1" s="87" t="s">
        <v>52</v>
      </c>
      <c r="B1" s="87"/>
      <c r="C1" s="87"/>
      <c r="D1" s="44"/>
      <c r="E1" s="44"/>
      <c r="F1" s="44"/>
    </row>
    <row r="2" spans="1:6" ht="14.4" customHeight="1"/>
    <row r="3" spans="1:6" ht="14.4" customHeight="1">
      <c r="A3" s="1"/>
    </row>
    <row r="4" spans="1:6" ht="14.4" customHeight="1">
      <c r="A4" s="1" t="s">
        <v>105</v>
      </c>
      <c r="B4" s="2"/>
      <c r="C4" s="1"/>
    </row>
    <row r="5" spans="1:6" ht="14.4" customHeight="1"/>
    <row r="6" spans="1:6">
      <c r="A6" s="74" t="s">
        <v>94</v>
      </c>
      <c r="B6" s="74"/>
    </row>
    <row r="7" spans="1:6" ht="14.4" customHeight="1">
      <c r="A7" s="37" t="s">
        <v>53</v>
      </c>
      <c r="B7" s="31" t="s">
        <v>93</v>
      </c>
      <c r="C7" s="4"/>
    </row>
    <row r="8" spans="1:6" ht="14.4" customHeight="1">
      <c r="A8" s="20" t="s">
        <v>2</v>
      </c>
      <c r="B8" s="58">
        <v>4.3009000000000004</v>
      </c>
      <c r="C8" s="5"/>
    </row>
    <row r="9" spans="1:6" ht="14.4" customHeight="1">
      <c r="A9" s="26"/>
      <c r="B9" s="5"/>
      <c r="C9" s="5"/>
    </row>
    <row r="10" spans="1:6" ht="14.4" customHeight="1">
      <c r="A10" s="1" t="s">
        <v>56</v>
      </c>
    </row>
    <row r="11" spans="1:6" ht="28.8">
      <c r="A11" s="38" t="s">
        <v>99</v>
      </c>
      <c r="B11" s="38" t="s">
        <v>104</v>
      </c>
      <c r="C11" s="50" t="s">
        <v>90</v>
      </c>
      <c r="D11" s="47" t="s">
        <v>91</v>
      </c>
    </row>
    <row r="12" spans="1:6" ht="14.4" customHeight="1">
      <c r="A12" s="7" t="s">
        <v>89</v>
      </c>
      <c r="B12" s="7"/>
      <c r="C12" s="7"/>
      <c r="D12" s="7"/>
    </row>
    <row r="13" spans="1:6" ht="14.4" customHeight="1">
      <c r="A13" s="56" t="s">
        <v>92</v>
      </c>
      <c r="B13" s="49">
        <v>8032018.211889999</v>
      </c>
      <c r="C13" s="59">
        <v>0</v>
      </c>
      <c r="D13" s="59">
        <v>0</v>
      </c>
    </row>
    <row r="15" spans="1:6">
      <c r="C15" s="16"/>
    </row>
    <row r="17" spans="3:3">
      <c r="C17" s="16"/>
    </row>
  </sheetData>
  <sheetProtection algorithmName="SHA-512" hashValue="XsI7gQRAUOg86CeVRY7p7ZKhhpmiqNynj3gXSTUX8+nzyOthvH0VFLbVHfzEAy2YBJG9kO6h1Y1bko2pL8n1Sg==" saltValue="Wd72XMOgALgTNGmWpn1q2g==" spinCount="100000" sheet="1" objects="1" scenarios="1"/>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0012E12A-B268-4DE4-807B-F712D922F2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2024-05-27T08:13:20Z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d0256a0d-b4ba-4311-9565-6a6ba5b73469</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