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3A13171-5B43-46B5-919B-4C509202CD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kusz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</calcChain>
</file>

<file path=xl/sharedStrings.xml><?xml version="1.0" encoding="utf-8"?>
<sst xmlns="http://schemas.openxmlformats.org/spreadsheetml/2006/main" count="8" uniqueCount="8">
  <si>
    <t>Informacje o prognozach zobowiązań wymagane art. 35 ust. 1a ustawy o obligacjach</t>
  </si>
  <si>
    <t>Zobowiązania z tytułu kredytów i pożyczek</t>
  </si>
  <si>
    <t>Zobowiązania z tytułu emisji dłużnych papierów wartościowych</t>
  </si>
  <si>
    <t>Zobowiązania z tytułu leasingu</t>
  </si>
  <si>
    <t>Razem</t>
  </si>
  <si>
    <t>Data sporządzenia: 2025-12-31</t>
  </si>
  <si>
    <t xml:space="preserve">Wartość (w tys. PLN)         
na dzień 31 grudnia 2026 roku
</t>
  </si>
  <si>
    <t xml:space="preserve">Procentowy udział w sumie pasywów bilansu 
na dzień 31 grudnia 2026 roku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</si>
</sst>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FFFFFF"/>
      <name val="Verdana"/>
      <family val="2"/>
      <charset val="238"/>
    </font>
    <font>
      <sz val="11"/>
      <color rgb="FF000000"/>
      <name val="Calibri"/>
      <family val="2"/>
      <charset val="238"/>
    </font>
    <font>
      <b/>
      <sz val="9"/>
      <name val="Verdana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65B1"/>
        <bgColor rgb="FF9696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49" fontId="3" fillId="0" borderId="1" xfId="0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1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right" wrapText="1"/>
    </xf>
    <xf numFmtId="3" fontId="8" fillId="0" borderId="0" xfId="0" applyNumberFormat="1" applyFont="1"/>
    <xf numFmtId="0" fontId="4" fillId="0" borderId="0" xfId="0" applyFont="1" applyAlignment="1">
      <alignment horizontal="left"/>
    </xf>
  </cellXfs>
  <cellStyles count="3">
    <cellStyle name="Normalny" xfId="0" builtinId="0"/>
    <cellStyle name="Normalny 2" xfId="2" xr:uid="{00000000-0005-0000-0000-000002000000}"/>
    <cellStyle name="Procentowy" xfId="1" builtinId="5"/>
  </cellStyles>
  <dxfs count="0"/>
  <tableStyles count="0" defaultTableStyle="TableStyleMedium2" defaultPivotStyle="PivotStyleLight16"/>
  <colors>
    <mruColors>
      <color rgb="FFDEEBF7"/>
      <color rgb="FF008F20"/>
      <color rgb="FF006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zoomScaleNormal="100" workbookViewId="0">
      <selection activeCell="B11" sqref="B11"/>
    </sheetView>
  </sheetViews>
  <sheetFormatPr defaultRowHeight="14.4" x14ac:dyDescent="0.3"/>
  <cols>
    <col min="1" max="1" width="53.33203125" customWidth="1"/>
    <col min="2" max="2" width="30.5546875" customWidth="1"/>
    <col min="3" max="3" width="30.33203125" customWidth="1"/>
    <col min="6" max="7" width="11.33203125" bestFit="1" customWidth="1"/>
    <col min="11" max="11" width="7.88671875" customWidth="1"/>
    <col min="12" max="12" width="8.88671875" customWidth="1"/>
  </cols>
  <sheetData>
    <row r="1" spans="1:11" x14ac:dyDescent="0.3">
      <c r="A1" s="10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3" spans="1:11" x14ac:dyDescent="0.3">
      <c r="A3" s="3"/>
    </row>
    <row r="4" spans="1:11" x14ac:dyDescent="0.3">
      <c r="A4" s="1" t="s">
        <v>5</v>
      </c>
      <c r="B4" s="1"/>
    </row>
    <row r="6" spans="1:11" ht="51.6" customHeight="1" x14ac:dyDescent="0.3">
      <c r="A6" s="2"/>
      <c r="B6" s="8" t="s">
        <v>6</v>
      </c>
      <c r="C6" s="8" t="s">
        <v>7</v>
      </c>
    </row>
    <row r="7" spans="1:11" x14ac:dyDescent="0.3">
      <c r="A7" s="4" t="s">
        <v>1</v>
      </c>
      <c r="B7" s="5">
        <v>3330000</v>
      </c>
      <c r="C7" s="6">
        <v>0.27180211527608766</v>
      </c>
    </row>
    <row r="8" spans="1:11" x14ac:dyDescent="0.3">
      <c r="A8" s="4" t="s">
        <v>2</v>
      </c>
      <c r="B8" s="5">
        <v>8037587.5</v>
      </c>
      <c r="C8" s="6">
        <v>0.65604603129628858</v>
      </c>
    </row>
    <row r="9" spans="1:11" x14ac:dyDescent="0.3">
      <c r="A9" s="4" t="s">
        <v>3</v>
      </c>
      <c r="B9" s="5">
        <v>13383.041905501203</v>
      </c>
      <c r="C9" s="6">
        <v>1.0923540837068316E-3</v>
      </c>
    </row>
    <row r="10" spans="1:11" x14ac:dyDescent="0.3">
      <c r="A10" s="7" t="s">
        <v>4</v>
      </c>
      <c r="B10" s="5">
        <f>SUM(B7:B9)</f>
        <v>11380970.541905502</v>
      </c>
      <c r="C10" s="6">
        <f>SUM(C7:C9)</f>
        <v>0.92894050065608302</v>
      </c>
    </row>
    <row r="13" spans="1:11" x14ac:dyDescent="0.3">
      <c r="B13" s="9"/>
    </row>
  </sheetData>
  <mergeCells count="1">
    <mergeCell ref="A1:C1"/>
  </mergeCells>
  <pageMargins left="0.7" right="0.7" top="0.75" bottom="0.75" header="0.3" footer="0.3"/>
  <pageSetup paperSize="9" orientation="portrait" r:id="rId1"/>
  <headerFooter>
    <oddHeader>&amp;L&amp;"Calibri"&amp;8&amp;K000000 _x000D_
                 Informacje Służbowe podmiotu z Grupy mBank - objęte ochroną | mBank Groups entity Business information - protected&amp;1#_x000D_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d517cb8-9b0a-4e36-b061-c32cde871461" origin="userSelected">
  <element uid="f0855060-bd93-4645-b5d3-1505ff2cccec" value=""/>
  <element uid="4463b764-066e-48cb-9290-ee47684c89c3" value=""/>
</sisl>
</file>

<file path=customXml/itemProps1.xml><?xml version="1.0" encoding="utf-8"?>
<ds:datastoreItem xmlns:ds="http://schemas.openxmlformats.org/officeDocument/2006/customXml" ds:itemID="{27AA5E60-8762-4234-A392-5F36701C426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2026-01-08T15:09:27Z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c93eef69-2d0c-48e1-b5f2-c7c0b6f4d730</vt:lpwstr>
  </property>
  <property fmtid="{D5CDD505-2E9C-101B-9397-08002B2CF9AE}" pid="3" name="bjSaver">
    <vt:lpwstr>MYvm5z4x0J2Ofy+badgoCrnK2C8vkFoe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policy="4d517cb8-9b0a-4e36-b061-c32cde871461" origin="userSelected" xmlns="http://www.boldonj</vt:lpwstr>
  </property>
  <property fmtid="{D5CDD505-2E9C-101B-9397-08002B2CF9AE}" pid="5" name="bjDocumentLabelXML-0">
    <vt:lpwstr>ames.com/2008/01/sie/internal/label"&gt;&lt;element uid="f0855060-bd93-4645-b5d3-1505ff2cccec" value="" /&gt;&lt;element uid="4463b764-066e-48cb-9290-ee47684c89c3" value="" /&gt;&lt;/sisl&gt;</vt:lpwstr>
  </property>
  <property fmtid="{D5CDD505-2E9C-101B-9397-08002B2CF9AE}" pid="6" name="bjDocumentSecurityLabel">
    <vt:lpwstr>Klasyfikacja: SŁUŻBOWE / Wewnętrzne</vt:lpwstr>
  </property>
  <property fmtid="{D5CDD505-2E9C-101B-9397-08002B2CF9AE}" pid="7" name="bjClsUserRVM">
    <vt:lpwstr>[]</vt:lpwstr>
  </property>
  <property fmtid="{D5CDD505-2E9C-101B-9397-08002B2CF9AE}" pid="8" name="bjpmDocIH">
    <vt:lpwstr>jRuQPrMe9TIOOVtFsxBHf3wbkMYBhKMx</vt:lpwstr>
  </property>
  <property fmtid="{D5CDD505-2E9C-101B-9397-08002B2CF9AE}" pid="9" name="MSIP_Label_c5b65afd-6ea5-476e-a61a-9d993387407d_Enabled">
    <vt:lpwstr>true</vt:lpwstr>
  </property>
  <property fmtid="{D5CDD505-2E9C-101B-9397-08002B2CF9AE}" pid="10" name="MSIP_Label_c5b65afd-6ea5-476e-a61a-9d993387407d_SetDate">
    <vt:lpwstr>2026-01-07T10:11:54Z</vt:lpwstr>
  </property>
  <property fmtid="{D5CDD505-2E9C-101B-9397-08002B2CF9AE}" pid="11" name="MSIP_Label_c5b65afd-6ea5-476e-a61a-9d993387407d_Method">
    <vt:lpwstr>Standard</vt:lpwstr>
  </property>
  <property fmtid="{D5CDD505-2E9C-101B-9397-08002B2CF9AE}" pid="12" name="MSIP_Label_c5b65afd-6ea5-476e-a61a-9d993387407d_Name">
    <vt:lpwstr>RMSProd31</vt:lpwstr>
  </property>
  <property fmtid="{D5CDD505-2E9C-101B-9397-08002B2CF9AE}" pid="13" name="MSIP_Label_c5b65afd-6ea5-476e-a61a-9d993387407d_SiteId">
    <vt:lpwstr>870a70bc-da20-400b-a46d-2df3fe44e4f3</vt:lpwstr>
  </property>
  <property fmtid="{D5CDD505-2E9C-101B-9397-08002B2CF9AE}" pid="14" name="MSIP_Label_c5b65afd-6ea5-476e-a61a-9d993387407d_ActionId">
    <vt:lpwstr>0d173821-fab7-4ceb-a52f-f8b78199230d</vt:lpwstr>
  </property>
  <property fmtid="{D5CDD505-2E9C-101B-9397-08002B2CF9AE}" pid="15" name="MSIP_Label_c5b65afd-6ea5-476e-a61a-9d993387407d_ContentBits">
    <vt:lpwstr>1</vt:lpwstr>
  </property>
  <property fmtid="{D5CDD505-2E9C-101B-9397-08002B2CF9AE}" pid="16" name="MSIP_Label_c5b65afd-6ea5-476e-a61a-9d993387407d_Tag">
    <vt:lpwstr>10, 3, 0, 1</vt:lpwstr>
  </property>
</Properties>
</file>