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7" l="1"/>
  <c r="B16" i="7"/>
  <c r="B14" i="7"/>
  <c r="B33" i="6" l="1"/>
  <c r="B21" i="6" l="1"/>
  <c r="B30" i="4" l="1"/>
  <c r="F13" i="8" l="1"/>
  <c r="D13" i="8"/>
</calcChain>
</file>

<file path=xl/sharedStrings.xml><?xml version="1.0" encoding="utf-8"?>
<sst xmlns="http://schemas.openxmlformats.org/spreadsheetml/2006/main" count="150" uniqueCount="113">
  <si>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</si>
  <si>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</si>
  <si>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</si>
  <si>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</si>
  <si>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</si>
  <si>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</si>
  <si>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</si>
  <si>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</si>
  <si>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</si>
  <si>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</si>
  <si>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</si>
  <si>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</si>
  <si>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</si>
  <si>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</si>
  <si>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</si>
  <si>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PLRHNHP00581</t>
  </si>
  <si>
    <t>PLRHNHP00458</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</si>
  <si>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</si>
  <si>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</si>
  <si>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</si>
  <si>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</si>
  <si>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</si>
  <si>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</si>
  <si>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</si>
  <si>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</si>
  <si>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</si>
  <si>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</si>
  <si>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</si>
  <si>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</si>
  <si>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</si>
  <si>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</si>
  <si>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</si>
  <si>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</si>
  <si>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</si>
  <si>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</si>
  <si>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</si>
  <si>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</si>
  <si>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</si>
  <si>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</si>
  <si>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</si>
  <si>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</si>
  <si>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</si>
  <si>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</si>
  <si>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</si>
  <si>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</si>
  <si>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</si>
  <si>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</si>
  <si>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</si>
  <si>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</si>
  <si>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Łączna kwota kredytów wpisanych do RZLZ</t>
  </si>
  <si>
    <t>Kwota kredytów w defaulcie</t>
  </si>
  <si>
    <t>Udział %</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</si>
  <si>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</si>
  <si>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</si>
  <si>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</si>
  <si>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</si>
  <si>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</si>
  <si>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</si>
  <si>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</si>
  <si>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</si>
  <si>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</si>
  <si>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</si>
  <si>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</si>
  <si>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</si>
  <si>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</si>
  <si>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</si>
  <si>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</si>
  <si>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</si>
  <si>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</si>
  <si>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</si>
  <si>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</si>
  <si>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</si>
  <si>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</si>
  <si>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</si>
  <si>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</si>
  <si>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</si>
  <si>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</si>
  <si>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</si>
  <si>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</si>
  <si>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</si>
  <si>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</si>
  <si>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</si>
  <si>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</si>
  <si>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</si>
  <si>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</si>
  <si>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</si>
  <si>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</si>
  <si>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</si>
  <si>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</si>
  <si>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</si>
  <si>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</si>
  <si>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</si>
  <si>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</si>
  <si>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</si>
  <si>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</si>
  <si>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</si>
  <si>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</si>
  <si>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</si>
  <si>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</si>
  <si>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</si>
  <si>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</si>
  <si>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</si>
  <si>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</si>
  <si>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</si>
  <si>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</si>
  <si>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</si>
  <si>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</si>
  <si>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 xml:space="preserve">Kwota kredytów z opóźnieniami 
w spłacie powyżej 90 dni </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</si>
  <si>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</si>
  <si>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</si>
  <si>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</si>
  <si>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</si>
  <si>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Stan na dzień: 2023-03-31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</si>
</sst>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yyyy\-mm\-dd;@"/>
    <numFmt numFmtId="165" formatCode="#,##0.00,"/>
    <numFmt numFmtId="166" formatCode="0.000000000"/>
    <numFmt numFmtId="167" formatCode="yyyy\-mm\-dd"/>
    <numFmt numFmtId="168" formatCode="#,##0.00,,"/>
    <numFmt numFmtId="169"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22" fillId="0" borderId="0"/>
  </cellStyleXfs>
  <cellXfs count="102">
    <xf numFmtId="0" fontId="0" fillId="0" borderId="0" xfId="0"/>
    <xf numFmtId="0" fontId="7" fillId="0" borderId="0" xfId="0" applyFont="1"/>
    <xf numFmtId="164" fontId="7" fillId="0" borderId="0" xfId="0" applyNumberFormat="1" applyFont="1"/>
    <xf numFmtId="0" fontId="0" fillId="0" borderId="7" xfId="0" applyBorder="1" applyAlignment="1">
      <alignment horizontal="center"/>
    </xf>
    <xf numFmtId="49" fontId="8" fillId="0" borderId="0" xfId="0" applyNumberFormat="1" applyFont="1" applyFill="1" applyBorder="1" applyAlignment="1">
      <alignment horizontal="center" wrapText="1"/>
    </xf>
    <xf numFmtId="0" fontId="0" fillId="0" borderId="0" xfId="0" applyBorder="1" applyAlignment="1">
      <alignment horizontal="center"/>
    </xf>
    <xf numFmtId="0" fontId="10" fillId="0" borderId="0" xfId="0" applyFont="1"/>
    <xf numFmtId="0" fontId="0" fillId="0" borderId="7" xfId="0" applyBorder="1"/>
    <xf numFmtId="165" fontId="0" fillId="0" borderId="7" xfId="0" applyNumberFormat="1" applyBorder="1" applyAlignment="1">
      <alignment horizontal="right"/>
    </xf>
    <xf numFmtId="165" fontId="0" fillId="0" borderId="7" xfId="0" quotePrefix="1" applyNumberFormat="1" applyBorder="1" applyAlignment="1">
      <alignment horizontal="right"/>
    </xf>
    <xf numFmtId="9" fontId="0" fillId="0" borderId="0" xfId="0" applyNumberFormat="1"/>
    <xf numFmtId="0" fontId="11" fillId="0" borderId="7" xfId="0" applyFont="1" applyBorder="1" applyAlignment="1">
      <alignment horizontal="right"/>
    </xf>
    <xf numFmtId="10" fontId="0" fillId="0" borderId="7" xfId="2" applyNumberFormat="1" applyFont="1" applyBorder="1"/>
    <xf numFmtId="0" fontId="12" fillId="0" borderId="0" xfId="0" applyFont="1"/>
    <xf numFmtId="0" fontId="0" fillId="0" borderId="7" xfId="0" applyFont="1" applyBorder="1" applyAlignment="1">
      <alignment horizontal="center" vertical="center"/>
    </xf>
    <xf numFmtId="0" fontId="0" fillId="0" borderId="7" xfId="0" applyFont="1" applyBorder="1"/>
    <xf numFmtId="4" fontId="0" fillId="0" borderId="7" xfId="0" applyNumberFormat="1" applyFont="1" applyBorder="1"/>
    <xf numFmtId="166" fontId="0" fillId="0" borderId="0" xfId="0" applyNumberFormat="1"/>
    <xf numFmtId="167" fontId="12" fillId="0" borderId="0" xfId="0" applyNumberFormat="1" applyFont="1"/>
    <xf numFmtId="49" fontId="13" fillId="0" borderId="0" xfId="0" applyNumberFormat="1" applyFont="1" applyBorder="1" applyAlignment="1">
      <alignment horizontal="center" wrapText="1"/>
    </xf>
    <xf numFmtId="0" fontId="0" fillId="0" borderId="7" xfId="0" applyFont="1" applyBorder="1" applyAlignment="1">
      <alignment horizontal="center"/>
    </xf>
    <xf numFmtId="0" fontId="0" fillId="0" borderId="7" xfId="0" applyFont="1" applyBorder="1" applyAlignment="1">
      <alignment horizontal="center" vertical="center" wrapText="1"/>
    </xf>
    <xf numFmtId="169" fontId="15" fillId="0" borderId="0" xfId="0" applyNumberFormat="1" applyFont="1" applyFill="1" applyBorder="1" applyAlignment="1" applyProtection="1">
      <alignment horizontal="center" vertical="center" wrapText="1"/>
    </xf>
    <xf numFmtId="4" fontId="0" fillId="0" borderId="0" xfId="0" applyNumberFormat="1"/>
    <xf numFmtId="0" fontId="12" fillId="0" borderId="0" xfId="0" applyFont="1" applyAlignment="1">
      <alignment wrapText="1"/>
    </xf>
    <xf numFmtId="0" fontId="7" fillId="0" borderId="0" xfId="0" applyFont="1" applyAlignment="1">
      <alignment horizontal="left"/>
    </xf>
    <xf numFmtId="49" fontId="9" fillId="0" borderId="7" xfId="0" applyNumberFormat="1" applyFont="1" applyBorder="1" applyAlignment="1">
      <alignment horizontal="center" vertical="center"/>
    </xf>
    <xf numFmtId="49" fontId="9" fillId="0" borderId="7" xfId="0" applyNumberFormat="1" applyFont="1" applyBorder="1" applyAlignment="1">
      <alignment horizontal="center"/>
    </xf>
    <xf numFmtId="4" fontId="0" fillId="0" borderId="0" xfId="0" applyNumberFormat="1" applyFont="1" applyBorder="1" applyAlignment="1">
      <alignment horizontal="center"/>
    </xf>
    <xf numFmtId="0" fontId="0" fillId="0" borderId="0" xfId="0" applyAlignment="1">
      <alignment horizontal="left"/>
    </xf>
    <xf numFmtId="0" fontId="3" fillId="0" borderId="0" xfId="0" applyFont="1"/>
    <xf numFmtId="0" fontId="17" fillId="0" borderId="0" xfId="0" applyFont="1"/>
    <xf numFmtId="0" fontId="17" fillId="2" borderId="0" xfId="0" applyFont="1" applyFill="1" applyAlignment="1">
      <alignment vertical="center"/>
    </xf>
    <xf numFmtId="0" fontId="20" fillId="2" borderId="0" xfId="0" applyFont="1" applyFill="1" applyAlignment="1">
      <alignment horizontal="left" vertical="center"/>
    </xf>
    <xf numFmtId="0" fontId="17"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0" fillId="0" borderId="7" xfId="0" applyFont="1" applyFill="1" applyBorder="1" applyAlignment="1">
      <alignment horizontal="center" vertical="center" wrapText="1"/>
    </xf>
    <xf numFmtId="0" fontId="0" fillId="0" borderId="0" xfId="0" applyFill="1"/>
    <xf numFmtId="0" fontId="12" fillId="0" borderId="0" xfId="0" applyFont="1" applyFill="1"/>
    <xf numFmtId="0" fontId="7" fillId="0" borderId="0" xfId="0" applyFont="1" applyFill="1"/>
    <xf numFmtId="4" fontId="0" fillId="0" borderId="0" xfId="0" applyNumberFormat="1" applyFont="1" applyFill="1" applyBorder="1" applyAlignment="1">
      <alignment horizontal="center"/>
    </xf>
    <xf numFmtId="0" fontId="15" fillId="0" borderId="0" xfId="0" applyFont="1" applyFill="1"/>
    <xf numFmtId="165" fontId="0" fillId="0" borderId="0" xfId="0" applyNumberFormat="1" applyFill="1"/>
    <xf numFmtId="9" fontId="0" fillId="0" borderId="0" xfId="0" applyNumberFormat="1" applyFill="1"/>
    <xf numFmtId="49" fontId="9" fillId="0" borderId="0" xfId="0" applyNumberFormat="1" applyFont="1" applyBorder="1" applyAlignment="1">
      <alignment horizontal="center"/>
    </xf>
    <xf numFmtId="0" fontId="0" fillId="0" borderId="0" xfId="0" applyBorder="1"/>
    <xf numFmtId="0" fontId="0" fillId="0" borderId="0" xfId="0" applyFill="1" applyBorder="1"/>
    <xf numFmtId="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Border="1" applyAlignment="1">
      <alignment horizontal="right" wrapText="1"/>
    </xf>
    <xf numFmtId="0" fontId="21" fillId="0" borderId="0" xfId="0" applyFont="1" applyFill="1" applyAlignment="1">
      <alignment vertical="center" wrapText="1"/>
    </xf>
    <xf numFmtId="49" fontId="13" fillId="5" borderId="7" xfId="0" applyNumberFormat="1" applyFont="1" applyFill="1" applyBorder="1" applyAlignment="1">
      <alignment horizontal="center" vertical="center"/>
    </xf>
    <xf numFmtId="49" fontId="13" fillId="5"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xf>
    <xf numFmtId="49" fontId="13" fillId="5" borderId="7" xfId="0" applyNumberFormat="1" applyFont="1" applyFill="1" applyBorder="1" applyAlignment="1">
      <alignment horizontal="center"/>
    </xf>
    <xf numFmtId="49" fontId="13" fillId="5" borderId="7" xfId="0" applyNumberFormat="1" applyFont="1" applyFill="1" applyBorder="1" applyAlignment="1">
      <alignment horizontal="center" wrapText="1"/>
    </xf>
    <xf numFmtId="0" fontId="14" fillId="5" borderId="7" xfId="0" applyFont="1" applyFill="1" applyBorder="1" applyAlignment="1">
      <alignment horizontal="center" vertical="center"/>
    </xf>
    <xf numFmtId="0" fontId="14" fillId="5" borderId="7" xfId="0" applyFont="1" applyFill="1" applyBorder="1" applyAlignment="1">
      <alignment horizontal="center" vertical="center" wrapText="1"/>
    </xf>
    <xf numFmtId="168" fontId="14" fillId="5" borderId="7"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xf>
    <xf numFmtId="49" fontId="8"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4" fontId="16" fillId="0" borderId="7" xfId="0" applyNumberFormat="1" applyFont="1" applyFill="1" applyBorder="1" applyAlignment="1">
      <alignment horizontal="right" vertical="center"/>
    </xf>
    <xf numFmtId="4" fontId="16" fillId="0" borderId="7" xfId="3" applyNumberFormat="1" applyFont="1" applyBorder="1" applyAlignment="1">
      <alignment horizontal="right" vertical="center"/>
    </xf>
    <xf numFmtId="165" fontId="7" fillId="0" borderId="0" xfId="0" applyNumberFormat="1" applyFont="1" applyBorder="1" applyAlignment="1">
      <alignment horizontal="right" wrapText="1"/>
    </xf>
    <xf numFmtId="0" fontId="22" fillId="3" borderId="7" xfId="0" applyFont="1" applyFill="1" applyBorder="1" applyAlignment="1">
      <alignment horizontal="center" vertical="center" wrapText="1"/>
    </xf>
    <xf numFmtId="4" fontId="23" fillId="3" borderId="7" xfId="0" applyNumberFormat="1" applyFont="1" applyFill="1" applyBorder="1" applyAlignment="1">
      <alignment horizontal="right" vertical="center" wrapText="1"/>
    </xf>
    <xf numFmtId="4" fontId="23" fillId="3" borderId="7" xfId="0" applyNumberFormat="1" applyFont="1" applyFill="1" applyBorder="1" applyAlignment="1">
      <alignment horizontal="left" vertical="center" wrapText="1"/>
    </xf>
    <xf numFmtId="0" fontId="0" fillId="0" borderId="7" xfId="0" quotePrefix="1" applyFill="1" applyBorder="1"/>
    <xf numFmtId="165" fontId="1" fillId="0" borderId="7" xfId="0" applyNumberFormat="1" applyFont="1" applyFill="1" applyBorder="1" applyAlignment="1">
      <alignment horizontal="right" wrapText="1"/>
    </xf>
    <xf numFmtId="0" fontId="0" fillId="0" borderId="7" xfId="0" applyFill="1" applyBorder="1"/>
    <xf numFmtId="4" fontId="1" fillId="3" borderId="7" xfId="0" applyNumberFormat="1" applyFont="1" applyFill="1" applyBorder="1"/>
    <xf numFmtId="0" fontId="14" fillId="5" borderId="7" xfId="0" applyFont="1" applyFill="1" applyBorder="1" applyAlignment="1">
      <alignment horizontal="center" vertical="center"/>
    </xf>
    <xf numFmtId="0" fontId="0" fillId="0" borderId="0" xfId="0" applyFill="1" applyAlignment="1">
      <alignment vertical="center" wrapText="1"/>
    </xf>
    <xf numFmtId="0" fontId="24" fillId="0" borderId="0" xfId="0" applyFont="1" applyAlignment="1">
      <alignment vertical="center" wrapText="1"/>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4" fontId="0" fillId="0" borderId="7" xfId="0" applyNumberFormat="1" applyBorder="1" applyAlignment="1">
      <alignment horizont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12" fillId="0" borderId="0" xfId="0" applyFont="1" applyAlignment="1">
      <alignment horizontal="left"/>
    </xf>
    <xf numFmtId="0" fontId="7" fillId="0" borderId="0" xfId="0" applyFont="1" applyAlignment="1">
      <alignment horizontal="left"/>
    </xf>
    <xf numFmtId="0" fontId="12" fillId="0" borderId="0" xfId="0" applyFont="1" applyAlignment="1">
      <alignment horizontal="left" wrapText="1"/>
    </xf>
    <xf numFmtId="0" fontId="14" fillId="5" borderId="7" xfId="0" applyFont="1" applyFill="1" applyBorder="1" applyAlignment="1">
      <alignment horizontal="center" vertical="center"/>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1" fillId="0" borderId="0" xfId="0" applyFont="1" applyFill="1" applyAlignment="1">
      <alignment horizontal="lef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0" borderId="0" xfId="0" applyFont="1" applyAlignment="1">
      <alignment horizontal="left" wrapText="1"/>
    </xf>
  </cellXfs>
  <cellStyles count="4">
    <cellStyle name="Hiperłącze" xfId="1" builtinId="8"/>
    <cellStyle name="Normalny" xfId="0" builtinId="0"/>
    <cellStyle name="Normalny 2" xfId="3"/>
    <cellStyle name="Procentowy" xfId="2" builtinId="5"/>
  </cellStyles>
  <dxfs count="0"/>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50807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12</xdr:col>
      <xdr:colOff>50807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12</xdr:col>
      <xdr:colOff>50807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12</xdr:col>
      <xdr:colOff>51527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12</xdr:col>
      <xdr:colOff>51527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12</xdr:col>
      <xdr:colOff>51527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B1"/>
  </sheetPr>
  <dimension ref="B1:I13"/>
  <sheetViews>
    <sheetView tabSelected="1" zoomScaleNormal="100" workbookViewId="0">
      <selection activeCell="B2" sqref="B2:I3"/>
    </sheetView>
  </sheetViews>
  <sheetFormatPr defaultColWidth="8.88671875" defaultRowHeight="13.8"/>
  <cols>
    <col min="1" max="1" width="8.88671875" style="31"/>
    <col min="2" max="2" width="7.6640625" style="31" bestFit="1" customWidth="1"/>
    <col min="3" max="8" width="17.33203125" style="31" customWidth="1"/>
    <col min="9" max="9" width="11.88671875" style="31" customWidth="1"/>
    <col min="10" max="16384" width="8.88671875" style="31"/>
  </cols>
  <sheetData>
    <row r="1" spans="2:9" ht="14.4" thickBot="1"/>
    <row r="2" spans="2:9">
      <c r="B2" s="79" t="s">
        <v>0</v>
      </c>
      <c r="C2" s="79"/>
      <c r="D2" s="79"/>
      <c r="E2" s="79"/>
      <c r="F2" s="79"/>
      <c r="G2" s="79"/>
      <c r="H2" s="79"/>
      <c r="I2" s="80"/>
    </row>
    <row r="3" spans="2:9">
      <c r="B3" s="81"/>
      <c r="C3" s="81"/>
      <c r="D3" s="81"/>
      <c r="E3" s="81"/>
      <c r="F3" s="81"/>
      <c r="G3" s="81"/>
      <c r="H3" s="81"/>
      <c r="I3" s="82"/>
    </row>
    <row r="4" spans="2:9">
      <c r="B4" s="32"/>
      <c r="C4" s="32"/>
      <c r="D4" s="32"/>
      <c r="E4" s="32"/>
      <c r="F4" s="32"/>
      <c r="G4" s="32"/>
      <c r="H4" s="32"/>
      <c r="I4" s="32"/>
    </row>
    <row r="5" spans="2:9" ht="16.2" thickBot="1">
      <c r="B5" s="83" t="s">
        <v>1</v>
      </c>
      <c r="C5" s="83"/>
      <c r="D5" s="83"/>
      <c r="E5" s="83"/>
      <c r="F5" s="83"/>
      <c r="G5" s="83"/>
      <c r="H5" s="83"/>
      <c r="I5" s="84"/>
    </row>
    <row r="6" spans="2:9" ht="15" thickBot="1">
      <c r="B6" s="35"/>
      <c r="C6" s="33"/>
      <c r="D6" s="34"/>
      <c r="E6" s="34"/>
      <c r="F6" s="34"/>
      <c r="G6" s="34"/>
      <c r="H6" s="34"/>
      <c r="I6" s="34"/>
    </row>
    <row r="7" spans="2:9" s="30" customFormat="1" ht="15" thickBot="1">
      <c r="B7" s="35" t="s">
        <v>6</v>
      </c>
      <c r="C7" s="78" t="s">
        <v>83</v>
      </c>
      <c r="D7" s="78"/>
      <c r="E7" s="78"/>
      <c r="F7" s="78"/>
      <c r="G7" s="78"/>
      <c r="H7" s="78"/>
      <c r="I7" s="78"/>
    </row>
    <row r="8" spans="2:9" s="30" customFormat="1" ht="15" thickBot="1">
      <c r="B8" s="35" t="s">
        <v>7</v>
      </c>
      <c r="C8" s="78" t="s">
        <v>2</v>
      </c>
      <c r="D8" s="78"/>
      <c r="E8" s="78"/>
      <c r="F8" s="78"/>
      <c r="G8" s="78"/>
      <c r="H8" s="78"/>
      <c r="I8" s="78"/>
    </row>
    <row r="9" spans="2:9" s="30" customFormat="1" ht="30" customHeight="1" thickBot="1">
      <c r="B9" s="35" t="s">
        <v>8</v>
      </c>
      <c r="C9" s="78" t="s">
        <v>3</v>
      </c>
      <c r="D9" s="78"/>
      <c r="E9" s="78"/>
      <c r="F9" s="78"/>
      <c r="G9" s="78"/>
      <c r="H9" s="78"/>
      <c r="I9" s="78"/>
    </row>
    <row r="10" spans="2:9" s="30" customFormat="1" ht="30" customHeight="1" thickBot="1">
      <c r="B10" s="35" t="s">
        <v>9</v>
      </c>
      <c r="C10" s="77" t="s">
        <v>95</v>
      </c>
      <c r="D10" s="78"/>
      <c r="E10" s="78"/>
      <c r="F10" s="78"/>
      <c r="G10" s="78"/>
      <c r="H10" s="78"/>
      <c r="I10" s="78"/>
    </row>
    <row r="11" spans="2:9" s="30" customFormat="1" ht="30" customHeight="1" thickBot="1">
      <c r="B11" s="35" t="s">
        <v>10</v>
      </c>
      <c r="C11" s="77" t="s">
        <v>96</v>
      </c>
      <c r="D11" s="78"/>
      <c r="E11" s="78"/>
      <c r="F11" s="78"/>
      <c r="G11" s="78"/>
      <c r="H11" s="78"/>
      <c r="I11" s="78"/>
    </row>
    <row r="12" spans="2:9" s="30" customFormat="1" ht="15" thickBot="1">
      <c r="B12" s="35" t="s">
        <v>11</v>
      </c>
      <c r="C12" s="78" t="s">
        <v>4</v>
      </c>
      <c r="D12" s="78"/>
      <c r="E12" s="78"/>
      <c r="F12" s="78"/>
      <c r="G12" s="78"/>
      <c r="H12" s="78"/>
      <c r="I12" s="78"/>
    </row>
    <row r="13" spans="2:9" s="30" customFormat="1" ht="45" customHeight="1" thickBot="1">
      <c r="B13" s="35" t="s">
        <v>12</v>
      </c>
      <c r="C13" s="78" t="s">
        <v>5</v>
      </c>
      <c r="D13" s="78"/>
      <c r="E13" s="78"/>
      <c r="F13" s="78"/>
      <c r="G13" s="78"/>
      <c r="H13" s="78"/>
      <c r="I13" s="78"/>
    </row>
  </sheetData>
  <sheetProtection password="DDFE"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sqref="A1:K1"/>
    </sheetView>
  </sheetViews>
  <sheetFormatPr defaultRowHeight="14.4"/>
  <cols>
    <col min="1" max="2" width="20.109375" customWidth="1"/>
    <col min="3" max="3" width="7.109375" customWidth="1"/>
    <col min="6" max="7" width="11.33203125" bestFit="1" customWidth="1"/>
    <col min="11" max="11" width="7.88671875" customWidth="1"/>
    <col min="12" max="12" width="8.88671875" customWidth="1"/>
  </cols>
  <sheetData>
    <row r="1" spans="1:11" ht="15" customHeight="1">
      <c r="A1" s="89" t="s">
        <v>84</v>
      </c>
      <c r="B1" s="89"/>
      <c r="C1" s="89"/>
      <c r="D1" s="89"/>
      <c r="E1" s="89"/>
      <c r="F1" s="89"/>
      <c r="G1" s="89"/>
      <c r="H1" s="89"/>
      <c r="I1" s="89"/>
      <c r="J1" s="89"/>
      <c r="K1" s="89"/>
    </row>
    <row r="4" spans="1:11" ht="15" customHeight="1">
      <c r="A4" s="13" t="s">
        <v>112</v>
      </c>
      <c r="B4" s="13"/>
      <c r="C4" s="37"/>
      <c r="D4" s="37"/>
      <c r="E4" s="37"/>
      <c r="F4" s="37"/>
      <c r="G4" s="37"/>
      <c r="H4" s="37"/>
      <c r="I4" s="37"/>
      <c r="J4" s="37"/>
    </row>
    <row r="5" spans="1:11" ht="15" customHeight="1"/>
    <row r="6" spans="1:11" ht="15" customHeight="1">
      <c r="A6" s="13" t="s">
        <v>34</v>
      </c>
    </row>
    <row r="7" spans="1:11" ht="15" customHeight="1">
      <c r="A7" s="51" t="s">
        <v>36</v>
      </c>
      <c r="B7" s="52" t="s">
        <v>37</v>
      </c>
    </row>
    <row r="8" spans="1:11" ht="15" customHeight="1">
      <c r="A8" s="26" t="s">
        <v>18</v>
      </c>
      <c r="B8" s="14">
        <v>4.6755000000000004</v>
      </c>
    </row>
    <row r="10" spans="1:11">
      <c r="A10" s="1" t="s">
        <v>87</v>
      </c>
    </row>
    <row r="11" spans="1:11" ht="15" customHeight="1">
      <c r="A11" s="86" t="s">
        <v>82</v>
      </c>
      <c r="B11" s="87"/>
      <c r="C11" s="88"/>
      <c r="D11" s="86" t="s">
        <v>81</v>
      </c>
      <c r="E11" s="87"/>
      <c r="F11" s="87"/>
      <c r="G11" s="87"/>
      <c r="H11" s="87"/>
      <c r="I11" s="87"/>
      <c r="J11" s="87"/>
      <c r="K11" s="88"/>
    </row>
    <row r="12" spans="1:11">
      <c r="A12" s="85">
        <v>8784626.2186799999</v>
      </c>
      <c r="B12" s="85"/>
      <c r="C12" s="85"/>
      <c r="D12" s="85">
        <v>6358620.9500000002</v>
      </c>
      <c r="E12" s="85"/>
      <c r="F12" s="85"/>
      <c r="G12" s="85"/>
      <c r="H12" s="85"/>
      <c r="I12" s="85"/>
      <c r="J12" s="85"/>
      <c r="K12" s="85"/>
    </row>
    <row r="14" spans="1:11">
      <c r="F14" s="23"/>
      <c r="G14" s="23"/>
    </row>
    <row r="15" spans="1:11">
      <c r="B15" s="23"/>
      <c r="F15" s="23"/>
    </row>
    <row r="16" spans="1:11">
      <c r="B16" s="22"/>
    </row>
    <row r="18" spans="2:2">
      <c r="B18" s="23"/>
    </row>
  </sheetData>
  <sheetProtection password="DDFE"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F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90" t="s">
        <v>85</v>
      </c>
      <c r="B1" s="90"/>
      <c r="C1" s="90"/>
      <c r="D1" s="90"/>
      <c r="E1" s="90"/>
      <c r="F1" s="90"/>
    </row>
    <row r="2" spans="1:6" ht="14.4" customHeight="1">
      <c r="A2" s="25"/>
      <c r="B2" s="25"/>
    </row>
    <row r="3" spans="1:6" ht="14.4" customHeight="1"/>
    <row r="4" spans="1:6" ht="14.4" customHeight="1">
      <c r="A4" s="1" t="s">
        <v>112</v>
      </c>
    </row>
    <row r="5" spans="1:6" ht="14.4" customHeight="1"/>
    <row r="6" spans="1:6" ht="15" customHeight="1">
      <c r="A6" s="53" t="s">
        <v>13</v>
      </c>
      <c r="C6" s="45"/>
      <c r="D6" s="45"/>
    </row>
    <row r="7" spans="1:6" ht="14.4" customHeight="1">
      <c r="A7" s="3" t="s">
        <v>23</v>
      </c>
      <c r="C7" s="45"/>
      <c r="D7" s="45"/>
    </row>
    <row r="8" spans="1:6" ht="14.4" customHeight="1">
      <c r="A8" s="3" t="s">
        <v>26</v>
      </c>
      <c r="C8" s="45"/>
      <c r="D8" s="45"/>
    </row>
    <row r="9" spans="1:6" ht="14.4" customHeight="1">
      <c r="A9" s="3" t="s">
        <v>28</v>
      </c>
      <c r="C9" s="45"/>
      <c r="D9" s="45"/>
    </row>
    <row r="10" spans="1:6" ht="14.4" customHeight="1">
      <c r="A10" s="3" t="s">
        <v>27</v>
      </c>
      <c r="C10" s="45"/>
      <c r="D10" s="45"/>
    </row>
    <row r="11" spans="1:6" ht="14.4" customHeight="1">
      <c r="A11" s="3" t="s">
        <v>30</v>
      </c>
      <c r="C11" s="45"/>
      <c r="D11" s="45"/>
    </row>
    <row r="12" spans="1:6" ht="14.4" customHeight="1">
      <c r="A12" s="3" t="s">
        <v>31</v>
      </c>
      <c r="C12" s="45"/>
      <c r="D12" s="45"/>
    </row>
    <row r="13" spans="1:6" ht="14.4" customHeight="1">
      <c r="A13" s="3" t="s">
        <v>32</v>
      </c>
      <c r="C13" s="45"/>
      <c r="D13" s="45"/>
    </row>
    <row r="14" spans="1:6" ht="14.4" customHeight="1">
      <c r="A14" s="3" t="s">
        <v>16</v>
      </c>
      <c r="C14" s="45"/>
      <c r="D14" s="45"/>
    </row>
    <row r="15" spans="1:6" ht="14.4" customHeight="1">
      <c r="A15" s="3" t="s">
        <v>21</v>
      </c>
      <c r="C15" s="45"/>
      <c r="D15" s="45"/>
    </row>
    <row r="16" spans="1:6" ht="14.4" customHeight="1">
      <c r="A16" s="3" t="s">
        <v>25</v>
      </c>
      <c r="C16" s="45"/>
      <c r="D16" s="45"/>
    </row>
    <row r="17" spans="1:8" ht="14.4" customHeight="1">
      <c r="A17" s="3" t="s">
        <v>24</v>
      </c>
      <c r="C17" s="45"/>
      <c r="D17" s="45"/>
    </row>
    <row r="18" spans="1:8" ht="14.4" customHeight="1">
      <c r="A18" s="3" t="s">
        <v>17</v>
      </c>
      <c r="C18" s="45"/>
      <c r="D18" s="45"/>
    </row>
    <row r="19" spans="1:8" ht="14.4" customHeight="1">
      <c r="A19" s="3" t="s">
        <v>15</v>
      </c>
      <c r="C19" s="45"/>
      <c r="D19" s="45"/>
    </row>
    <row r="20" spans="1:8" ht="14.4" customHeight="1">
      <c r="A20" s="3" t="s">
        <v>19</v>
      </c>
      <c r="C20" s="45"/>
      <c r="D20" s="45"/>
    </row>
    <row r="21" spans="1:8" ht="14.4" customHeight="1">
      <c r="A21" s="3" t="s">
        <v>29</v>
      </c>
      <c r="C21" s="45"/>
      <c r="D21" s="45"/>
    </row>
    <row r="22" spans="1:8" ht="14.4" customHeight="1">
      <c r="A22" s="3" t="s">
        <v>20</v>
      </c>
      <c r="C22" s="45"/>
      <c r="D22" s="45"/>
    </row>
    <row r="23" spans="1:8" ht="14.4" customHeight="1">
      <c r="A23" s="3" t="s">
        <v>22</v>
      </c>
      <c r="C23" s="45"/>
      <c r="D23" s="45"/>
    </row>
    <row r="24" spans="1:8">
      <c r="C24" s="45"/>
      <c r="D24" s="45"/>
    </row>
    <row r="25" spans="1:8">
      <c r="C25" s="45"/>
      <c r="D25" s="45"/>
      <c r="H25" s="23"/>
    </row>
    <row r="26" spans="1:8">
      <c r="C26" s="45"/>
      <c r="D26" s="45"/>
      <c r="H26" s="23"/>
    </row>
  </sheetData>
  <sheetProtection password="DDFE" sheet="1" objects="1" scenarios="1"/>
  <sortState ref="C7:C25">
    <sortCondition ref="C7:C25"/>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sqref="A1:G1"/>
    </sheetView>
  </sheetViews>
  <sheetFormatPr defaultRowHeight="14.4"/>
  <cols>
    <col min="1" max="2" width="20.109375" customWidth="1"/>
    <col min="3" max="4" width="12" customWidth="1"/>
    <col min="5" max="5" width="15" customWidth="1"/>
    <col min="6" max="76" width="8.88671875" customWidth="1"/>
    <col min="77" max="1025" width="8.5546875" customWidth="1"/>
  </cols>
  <sheetData>
    <row r="1" spans="1:7" ht="30" customHeight="1">
      <c r="A1" s="91" t="s">
        <v>86</v>
      </c>
      <c r="B1" s="91"/>
      <c r="C1" s="91"/>
      <c r="D1" s="91"/>
      <c r="E1" s="91"/>
      <c r="F1" s="91"/>
      <c r="G1" s="91"/>
    </row>
    <row r="2" spans="1:7" ht="15" customHeight="1">
      <c r="A2" s="13"/>
    </row>
    <row r="3" spans="1:7" ht="15" customHeight="1">
      <c r="A3" s="13"/>
    </row>
    <row r="4" spans="1:7" ht="15" customHeight="1">
      <c r="A4" s="13" t="s">
        <v>112</v>
      </c>
      <c r="B4" s="13"/>
    </row>
    <row r="5" spans="1:7" ht="15" customHeight="1"/>
    <row r="6" spans="1:7" ht="15" customHeight="1">
      <c r="A6" s="13" t="s">
        <v>34</v>
      </c>
    </row>
    <row r="7" spans="1:7" ht="15" customHeight="1">
      <c r="A7" s="54" t="s">
        <v>36</v>
      </c>
      <c r="B7" s="55" t="s">
        <v>37</v>
      </c>
    </row>
    <row r="8" spans="1:7" ht="15" customHeight="1">
      <c r="A8" s="26" t="s">
        <v>18</v>
      </c>
      <c r="B8" s="14">
        <v>4.6755000000000004</v>
      </c>
    </row>
    <row r="9" spans="1:7" ht="15" customHeight="1">
      <c r="A9" s="13"/>
    </row>
    <row r="10" spans="1:7" ht="15" customHeight="1">
      <c r="A10" s="13" t="s">
        <v>88</v>
      </c>
    </row>
    <row r="11" spans="1:7" ht="15" customHeight="1">
      <c r="A11" s="1" t="s">
        <v>87</v>
      </c>
    </row>
    <row r="12" spans="1:7" ht="15" customHeight="1">
      <c r="A12" s="92" t="s">
        <v>54</v>
      </c>
      <c r="B12" s="74" t="s">
        <v>55</v>
      </c>
    </row>
    <row r="13" spans="1:7" ht="15" customHeight="1">
      <c r="A13" s="92"/>
      <c r="B13" s="56" t="s">
        <v>14</v>
      </c>
    </row>
    <row r="14" spans="1:7" ht="15" customHeight="1">
      <c r="A14" s="15" t="s">
        <v>56</v>
      </c>
      <c r="B14" s="16">
        <v>1221924.41931</v>
      </c>
    </row>
    <row r="15" spans="1:7" ht="15" customHeight="1">
      <c r="A15" s="15" t="s">
        <v>57</v>
      </c>
      <c r="B15" s="16">
        <v>205986.84963000001</v>
      </c>
    </row>
    <row r="16" spans="1:7" ht="15" customHeight="1">
      <c r="A16" s="15" t="s">
        <v>58</v>
      </c>
      <c r="B16" s="16">
        <v>147673.10673999999</v>
      </c>
    </row>
    <row r="17" spans="1:2" ht="15" customHeight="1">
      <c r="A17" s="15" t="s">
        <v>59</v>
      </c>
      <c r="B17" s="16">
        <v>86455.979229999997</v>
      </c>
    </row>
    <row r="18" spans="1:2" ht="15" customHeight="1">
      <c r="A18" s="15" t="s">
        <v>60</v>
      </c>
      <c r="B18" s="16">
        <v>325532.40110999998</v>
      </c>
    </row>
    <row r="19" spans="1:2" ht="15" customHeight="1">
      <c r="A19" s="15" t="s">
        <v>61</v>
      </c>
      <c r="B19" s="16">
        <v>949434.49347999995</v>
      </c>
    </row>
    <row r="20" spans="1:2" ht="15" customHeight="1">
      <c r="A20" s="15" t="s">
        <v>62</v>
      </c>
      <c r="B20" s="16">
        <v>2823163.3556300001</v>
      </c>
    </row>
    <row r="21" spans="1:2" ht="15" customHeight="1">
      <c r="A21" s="15" t="s">
        <v>63</v>
      </c>
      <c r="B21" s="16">
        <v>56798.103790000001</v>
      </c>
    </row>
    <row r="22" spans="1:2" ht="15" customHeight="1">
      <c r="A22" s="15" t="s">
        <v>64</v>
      </c>
      <c r="B22" s="16">
        <v>40405.646769999999</v>
      </c>
    </row>
    <row r="23" spans="1:2" ht="15" customHeight="1">
      <c r="A23" s="15" t="s">
        <v>65</v>
      </c>
      <c r="B23" s="16">
        <v>208441.15046</v>
      </c>
    </row>
    <row r="24" spans="1:2" ht="15" customHeight="1">
      <c r="A24" s="15" t="s">
        <v>66</v>
      </c>
      <c r="B24" s="16">
        <v>825568.07223000005</v>
      </c>
    </row>
    <row r="25" spans="1:2" ht="15" customHeight="1">
      <c r="A25" s="15" t="s">
        <v>67</v>
      </c>
      <c r="B25" s="16">
        <v>323606.14386000001</v>
      </c>
    </row>
    <row r="26" spans="1:2" ht="15" customHeight="1">
      <c r="A26" s="15" t="s">
        <v>68</v>
      </c>
      <c r="B26" s="16">
        <v>34981.076869999997</v>
      </c>
    </row>
    <row r="27" spans="1:2" ht="15" customHeight="1">
      <c r="A27" s="15" t="s">
        <v>69</v>
      </c>
      <c r="B27" s="16">
        <v>107503.5018</v>
      </c>
    </row>
    <row r="28" spans="1:2" ht="15" customHeight="1">
      <c r="A28" s="15" t="s">
        <v>70</v>
      </c>
      <c r="B28" s="16">
        <v>738145.53084000002</v>
      </c>
    </row>
    <row r="29" spans="1:2" ht="15" customHeight="1">
      <c r="A29" s="15" t="s">
        <v>71</v>
      </c>
      <c r="B29" s="16">
        <v>315286.38692999998</v>
      </c>
    </row>
    <row r="30" spans="1:2" ht="15" customHeight="1">
      <c r="A30" s="69" t="s">
        <v>72</v>
      </c>
      <c r="B30" s="73">
        <f t="shared" ref="B30" si="0">SUM(B14:B29)</f>
        <v>8410906.2186799999</v>
      </c>
    </row>
    <row r="31" spans="1:2" ht="15" customHeight="1"/>
    <row r="32" spans="1:2" ht="15" customHeight="1"/>
    <row r="33" spans="1:10" ht="15" customHeight="1">
      <c r="A33" s="1" t="s">
        <v>108</v>
      </c>
      <c r="I33" s="17"/>
    </row>
    <row r="34" spans="1:10" s="37" customFormat="1" ht="15" customHeight="1">
      <c r="A34" s="93" t="s">
        <v>111</v>
      </c>
      <c r="B34" s="93"/>
      <c r="C34" s="93"/>
      <c r="D34" s="93"/>
      <c r="E34" s="93"/>
      <c r="F34" s="93"/>
      <c r="G34" s="93"/>
      <c r="H34" s="93"/>
      <c r="I34" s="76"/>
      <c r="J34" s="76"/>
    </row>
    <row r="35" spans="1:10" s="37" customFormat="1" ht="15" customHeight="1">
      <c r="A35" s="93"/>
      <c r="B35" s="93"/>
      <c r="C35" s="93"/>
      <c r="D35" s="93"/>
      <c r="E35" s="93"/>
      <c r="F35" s="93"/>
      <c r="G35" s="93"/>
      <c r="H35" s="93"/>
      <c r="I35" s="76"/>
      <c r="J35" s="76"/>
    </row>
    <row r="36" spans="1:10" s="37" customFormat="1">
      <c r="A36" s="93"/>
      <c r="B36" s="93"/>
      <c r="C36" s="93"/>
      <c r="D36" s="93"/>
      <c r="E36" s="93"/>
      <c r="F36" s="93"/>
      <c r="G36" s="93"/>
      <c r="H36" s="93"/>
      <c r="I36" s="76"/>
      <c r="J36" s="76"/>
    </row>
    <row r="37" spans="1:10" s="37" customFormat="1">
      <c r="A37" s="93"/>
      <c r="B37" s="93"/>
      <c r="C37" s="93"/>
      <c r="D37" s="93"/>
      <c r="E37" s="93"/>
      <c r="F37" s="93"/>
      <c r="G37" s="93"/>
      <c r="H37" s="93"/>
      <c r="I37" s="76"/>
      <c r="J37" s="76"/>
    </row>
    <row r="38" spans="1:10" s="37" customFormat="1">
      <c r="A38" s="93"/>
      <c r="B38" s="93"/>
      <c r="C38" s="93"/>
      <c r="D38" s="93"/>
      <c r="E38" s="93"/>
      <c r="F38" s="93"/>
      <c r="G38" s="93"/>
      <c r="H38" s="93"/>
      <c r="I38" s="76"/>
      <c r="J38" s="76"/>
    </row>
    <row r="39" spans="1:10" s="37" customFormat="1">
      <c r="A39" s="93"/>
      <c r="B39" s="93"/>
      <c r="C39" s="93"/>
      <c r="D39" s="93"/>
      <c r="E39" s="93"/>
      <c r="F39" s="93"/>
      <c r="G39" s="93"/>
      <c r="H39" s="93"/>
      <c r="I39" s="76"/>
      <c r="J39" s="76"/>
    </row>
    <row r="40" spans="1:10" s="37" customFormat="1">
      <c r="A40" s="93"/>
      <c r="B40" s="93"/>
      <c r="C40" s="93"/>
      <c r="D40" s="93"/>
      <c r="E40" s="93"/>
      <c r="F40" s="93"/>
      <c r="G40" s="93"/>
      <c r="H40" s="93"/>
      <c r="I40" s="76"/>
      <c r="J40" s="76"/>
    </row>
    <row r="41" spans="1:10" s="37" customFormat="1">
      <c r="A41" s="76"/>
      <c r="B41" s="76"/>
      <c r="C41" s="76"/>
      <c r="D41" s="76"/>
      <c r="E41" s="76"/>
      <c r="F41" s="76"/>
      <c r="G41" s="76"/>
      <c r="H41" s="76"/>
      <c r="I41" s="76"/>
      <c r="J41" s="76"/>
    </row>
    <row r="42" spans="1:10" s="37" customFormat="1">
      <c r="A42" s="76"/>
      <c r="B42" s="76"/>
      <c r="C42" s="76"/>
      <c r="D42" s="76"/>
      <c r="E42" s="76"/>
      <c r="F42" s="76"/>
      <c r="G42" s="76"/>
      <c r="H42" s="76"/>
      <c r="I42" s="76"/>
      <c r="J42" s="76"/>
    </row>
    <row r="43" spans="1:10" s="37" customFormat="1">
      <c r="A43" s="76"/>
      <c r="B43" s="76"/>
      <c r="C43" s="76"/>
      <c r="D43" s="76"/>
      <c r="E43" s="76"/>
      <c r="F43" s="76"/>
      <c r="G43" s="76"/>
      <c r="H43" s="76"/>
      <c r="I43" s="76"/>
      <c r="J43" s="76"/>
    </row>
    <row r="44" spans="1:10" s="37" customFormat="1">
      <c r="A44" s="76"/>
      <c r="B44" s="76"/>
      <c r="C44" s="76"/>
      <c r="D44" s="76"/>
      <c r="E44" s="76"/>
      <c r="F44" s="76"/>
      <c r="G44" s="76"/>
      <c r="H44" s="76"/>
      <c r="I44" s="76"/>
      <c r="J44" s="76"/>
    </row>
    <row r="45" spans="1:10" s="37" customFormat="1">
      <c r="A45" s="76"/>
      <c r="B45" s="76"/>
      <c r="C45" s="76"/>
      <c r="D45" s="76"/>
      <c r="E45" s="76"/>
      <c r="F45" s="76"/>
      <c r="G45" s="76"/>
      <c r="H45" s="76"/>
      <c r="I45" s="76"/>
      <c r="J45" s="76"/>
    </row>
    <row r="46" spans="1:10">
      <c r="A46" s="75"/>
      <c r="B46" s="75"/>
      <c r="C46" s="75"/>
      <c r="D46" s="75"/>
      <c r="E46" s="75"/>
      <c r="F46" s="75"/>
      <c r="G46" s="75"/>
      <c r="H46" s="75"/>
      <c r="I46" s="75"/>
      <c r="J46" s="75"/>
    </row>
  </sheetData>
  <sheetProtection password="DDFE" sheet="1" objects="1" scenarios="1"/>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I1"/>
    </sheetView>
  </sheetViews>
  <sheetFormatPr defaultRowHeight="14.4"/>
  <cols>
    <col min="9" max="9" width="83" customWidth="1"/>
  </cols>
  <sheetData>
    <row r="1" spans="1:11" ht="30" customHeight="1">
      <c r="A1" s="91" t="s">
        <v>89</v>
      </c>
      <c r="B1" s="91"/>
      <c r="C1" s="91"/>
      <c r="D1" s="91"/>
      <c r="E1" s="91"/>
      <c r="F1" s="91"/>
      <c r="G1" s="91"/>
      <c r="H1" s="91"/>
      <c r="I1" s="91"/>
      <c r="J1" s="24"/>
      <c r="K1" s="24"/>
    </row>
    <row r="4" spans="1:11">
      <c r="A4" s="90" t="s">
        <v>90</v>
      </c>
      <c r="B4" s="90"/>
      <c r="C4" s="90"/>
      <c r="D4" s="90"/>
      <c r="E4" s="90"/>
      <c r="F4" s="90"/>
      <c r="G4" s="90"/>
      <c r="H4" s="90"/>
      <c r="I4" s="90"/>
    </row>
    <row r="5" spans="1:11" ht="225.6" customHeight="1">
      <c r="A5" s="94" t="s">
        <v>101</v>
      </c>
      <c r="B5" s="95"/>
      <c r="C5" s="95"/>
      <c r="D5" s="95"/>
      <c r="E5" s="95"/>
      <c r="F5" s="95"/>
      <c r="G5" s="95"/>
      <c r="H5" s="95"/>
      <c r="I5" s="95"/>
    </row>
    <row r="6" spans="1:11">
      <c r="A6" s="90"/>
      <c r="B6" s="90"/>
      <c r="C6" s="90"/>
      <c r="D6" s="90"/>
      <c r="E6" s="90"/>
      <c r="F6" s="90"/>
      <c r="G6" s="90"/>
      <c r="H6" s="90"/>
      <c r="I6" s="90"/>
    </row>
    <row r="7" spans="1:11">
      <c r="A7" s="90" t="s">
        <v>91</v>
      </c>
      <c r="B7" s="90"/>
      <c r="C7" s="90"/>
      <c r="D7" s="90"/>
      <c r="E7" s="90"/>
      <c r="F7" s="90"/>
      <c r="G7" s="90"/>
      <c r="H7" s="90"/>
      <c r="I7" s="90"/>
    </row>
    <row r="8" spans="1:11" ht="109.2" customHeight="1">
      <c r="A8" s="94" t="s">
        <v>102</v>
      </c>
      <c r="B8" s="95"/>
      <c r="C8" s="95"/>
      <c r="D8" s="95"/>
      <c r="E8" s="95"/>
      <c r="F8" s="95"/>
      <c r="G8" s="95"/>
      <c r="H8" s="95"/>
      <c r="I8" s="95"/>
    </row>
    <row r="9" spans="1:11">
      <c r="A9" s="90"/>
      <c r="B9" s="90"/>
      <c r="C9" s="90"/>
      <c r="D9" s="90"/>
      <c r="E9" s="90"/>
      <c r="F9" s="90"/>
      <c r="G9" s="90"/>
      <c r="H9" s="90"/>
      <c r="I9" s="90"/>
    </row>
    <row r="10" spans="1:11">
      <c r="A10" s="90" t="s">
        <v>92</v>
      </c>
      <c r="B10" s="90"/>
      <c r="C10" s="90"/>
      <c r="D10" s="90"/>
      <c r="E10" s="90"/>
      <c r="F10" s="90"/>
      <c r="G10" s="90"/>
      <c r="H10" s="90"/>
      <c r="I10" s="90"/>
    </row>
    <row r="11" spans="1:11" ht="120" customHeight="1">
      <c r="A11" s="94" t="s">
        <v>103</v>
      </c>
      <c r="B11" s="95"/>
      <c r="C11" s="95"/>
      <c r="D11" s="95"/>
      <c r="E11" s="95"/>
      <c r="F11" s="95"/>
      <c r="G11" s="95"/>
      <c r="H11" s="95"/>
      <c r="I11" s="95"/>
    </row>
    <row r="12" spans="1:11">
      <c r="A12" s="90"/>
      <c r="B12" s="90"/>
      <c r="C12" s="90"/>
      <c r="D12" s="90"/>
      <c r="E12" s="90"/>
      <c r="F12" s="90"/>
      <c r="G12" s="90"/>
      <c r="H12" s="90"/>
      <c r="I12" s="90"/>
    </row>
    <row r="13" spans="1:11">
      <c r="A13" s="90" t="s">
        <v>93</v>
      </c>
      <c r="B13" s="90"/>
      <c r="C13" s="90"/>
      <c r="D13" s="90"/>
      <c r="E13" s="90"/>
      <c r="F13" s="90"/>
      <c r="G13" s="90"/>
      <c r="H13" s="90"/>
      <c r="I13" s="90"/>
    </row>
    <row r="14" spans="1:11" ht="127.2" customHeight="1">
      <c r="A14" s="94" t="s">
        <v>104</v>
      </c>
      <c r="B14" s="95"/>
      <c r="C14" s="95"/>
      <c r="D14" s="95"/>
      <c r="E14" s="95"/>
      <c r="F14" s="95"/>
      <c r="G14" s="95"/>
      <c r="H14" s="95"/>
      <c r="I14" s="95"/>
    </row>
  </sheetData>
  <sheetProtection password="DDFE"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sqref="A1:J1"/>
    </sheetView>
  </sheetViews>
  <sheetFormatPr defaultRowHeight="14.4"/>
  <cols>
    <col min="1" max="1" width="21.44140625" customWidth="1"/>
    <col min="2" max="2" width="25.109375" customWidth="1"/>
    <col min="3" max="14" width="8.88671875" customWidth="1"/>
    <col min="15" max="1025" width="8.5546875" customWidth="1"/>
  </cols>
  <sheetData>
    <row r="1" spans="1:10" s="29" customFormat="1" ht="30" customHeight="1">
      <c r="A1" s="91" t="s">
        <v>109</v>
      </c>
      <c r="B1" s="91"/>
      <c r="C1" s="91"/>
      <c r="D1" s="91"/>
      <c r="E1" s="91"/>
      <c r="F1" s="91"/>
      <c r="G1" s="91"/>
      <c r="H1" s="91"/>
      <c r="I1" s="91"/>
      <c r="J1" s="91"/>
    </row>
    <row r="2" spans="1:10" ht="15" customHeight="1"/>
    <row r="3" spans="1:10" ht="15" customHeight="1"/>
    <row r="4" spans="1:10" ht="15" customHeight="1">
      <c r="A4" s="13" t="s">
        <v>112</v>
      </c>
      <c r="B4" s="18"/>
      <c r="C4" s="13"/>
    </row>
    <row r="5" spans="1:10" ht="15" customHeight="1"/>
    <row r="6" spans="1:10" ht="15" customHeight="1">
      <c r="A6" s="13" t="s">
        <v>34</v>
      </c>
    </row>
    <row r="7" spans="1:10">
      <c r="A7" s="51" t="s">
        <v>36</v>
      </c>
      <c r="B7" s="52" t="s">
        <v>37</v>
      </c>
      <c r="C7" s="19"/>
    </row>
    <row r="8" spans="1:10" ht="15" customHeight="1">
      <c r="A8" s="27" t="s">
        <v>18</v>
      </c>
      <c r="B8" s="20">
        <v>4.6755000000000004</v>
      </c>
      <c r="C8" s="5"/>
    </row>
    <row r="9" spans="1:10" ht="15" customHeight="1"/>
    <row r="10" spans="1:10" ht="15" customHeight="1">
      <c r="A10" s="91" t="s">
        <v>110</v>
      </c>
      <c r="B10" s="89"/>
    </row>
    <row r="11" spans="1:10" ht="15" customHeight="1">
      <c r="A11" s="89"/>
      <c r="B11" s="89"/>
    </row>
    <row r="12" spans="1:10" ht="15" customHeight="1">
      <c r="A12" s="1" t="s">
        <v>87</v>
      </c>
    </row>
    <row r="13" spans="1:10" ht="28.8">
      <c r="A13" s="57" t="s">
        <v>73</v>
      </c>
      <c r="B13" s="58" t="s">
        <v>97</v>
      </c>
    </row>
    <row r="14" spans="1:10" ht="15" customHeight="1">
      <c r="A14" s="21" t="s">
        <v>74</v>
      </c>
      <c r="B14" s="65">
        <v>180257.47603999998</v>
      </c>
    </row>
    <row r="15" spans="1:10" ht="15" customHeight="1">
      <c r="A15" s="21" t="s">
        <v>75</v>
      </c>
      <c r="B15" s="65">
        <v>221756.09515000001</v>
      </c>
    </row>
    <row r="16" spans="1:10" ht="15" customHeight="1">
      <c r="A16" s="21" t="s">
        <v>76</v>
      </c>
      <c r="B16" s="65">
        <v>587837.23337000003</v>
      </c>
      <c r="D16" s="28"/>
    </row>
    <row r="17" spans="1:12" ht="15" customHeight="1">
      <c r="A17" s="21" t="s">
        <v>77</v>
      </c>
      <c r="B17" s="65">
        <v>258272.06121000001</v>
      </c>
    </row>
    <row r="18" spans="1:12" ht="15" customHeight="1">
      <c r="A18" s="21" t="s">
        <v>78</v>
      </c>
      <c r="B18" s="65">
        <v>230607.10734000002</v>
      </c>
    </row>
    <row r="19" spans="1:12" ht="15" customHeight="1">
      <c r="A19" s="21" t="s">
        <v>79</v>
      </c>
      <c r="B19" s="65">
        <v>1071852.5183699999</v>
      </c>
    </row>
    <row r="20" spans="1:12" ht="15" customHeight="1">
      <c r="A20" s="21" t="s">
        <v>80</v>
      </c>
      <c r="B20" s="65">
        <v>6234043.7271999996</v>
      </c>
    </row>
    <row r="21" spans="1:12" ht="15" customHeight="1">
      <c r="A21" s="67" t="s">
        <v>72</v>
      </c>
      <c r="B21" s="68">
        <f>SUM(B14:B20)</f>
        <v>8784626.2186799999</v>
      </c>
    </row>
    <row r="22" spans="1:12" ht="15" customHeight="1"/>
    <row r="23" spans="1:12" ht="15" customHeight="1">
      <c r="A23" s="38" t="s">
        <v>98</v>
      </c>
      <c r="B23" s="37"/>
      <c r="C23" s="37"/>
      <c r="D23" s="37"/>
      <c r="E23" s="37"/>
    </row>
    <row r="24" spans="1:12" ht="15" customHeight="1">
      <c r="A24" s="39" t="s">
        <v>87</v>
      </c>
      <c r="B24" s="37"/>
      <c r="C24" s="37"/>
      <c r="D24" s="37"/>
      <c r="E24" s="37"/>
      <c r="G24" s="37"/>
      <c r="H24" s="37"/>
      <c r="I24" s="37"/>
      <c r="J24" s="37"/>
      <c r="K24" s="37"/>
      <c r="L24" s="37"/>
    </row>
    <row r="25" spans="1:12" ht="28.8">
      <c r="A25" s="57" t="s">
        <v>73</v>
      </c>
      <c r="B25" s="58" t="s">
        <v>99</v>
      </c>
      <c r="C25" s="37"/>
      <c r="D25" s="37"/>
      <c r="E25" s="37"/>
      <c r="G25" s="37"/>
      <c r="H25" s="37"/>
      <c r="I25" s="37"/>
      <c r="J25" s="37"/>
      <c r="K25" s="37"/>
      <c r="L25" s="37"/>
    </row>
    <row r="26" spans="1:12" ht="15" customHeight="1">
      <c r="A26" s="36" t="s">
        <v>74</v>
      </c>
      <c r="B26" s="64">
        <v>1366419.95</v>
      </c>
      <c r="C26" s="37"/>
      <c r="D26" s="37"/>
      <c r="E26" s="37"/>
      <c r="G26" s="41"/>
      <c r="H26" s="41"/>
      <c r="I26" s="41"/>
      <c r="J26" s="41"/>
      <c r="K26" s="41"/>
      <c r="L26" s="37"/>
    </row>
    <row r="27" spans="1:12" ht="15" customHeight="1">
      <c r="A27" s="36" t="s">
        <v>75</v>
      </c>
      <c r="B27" s="64">
        <v>1712650</v>
      </c>
      <c r="C27" s="37"/>
      <c r="D27" s="37"/>
      <c r="E27" s="37"/>
      <c r="G27" s="37"/>
      <c r="H27" s="37"/>
      <c r="I27" s="37"/>
      <c r="J27" s="37"/>
      <c r="K27" s="37"/>
      <c r="L27" s="37"/>
    </row>
    <row r="28" spans="1:12" ht="15" customHeight="1">
      <c r="A28" s="36" t="s">
        <v>76</v>
      </c>
      <c r="B28" s="64">
        <v>1454080.5</v>
      </c>
      <c r="C28" s="37"/>
      <c r="D28" s="40"/>
      <c r="E28" s="37"/>
      <c r="G28" s="37"/>
      <c r="H28" s="37"/>
      <c r="I28" s="37"/>
      <c r="J28" s="37"/>
      <c r="K28" s="37"/>
      <c r="L28" s="37"/>
    </row>
    <row r="29" spans="1:12" ht="15" customHeight="1">
      <c r="A29" s="36" t="s">
        <v>77</v>
      </c>
      <c r="B29" s="64">
        <v>824424</v>
      </c>
      <c r="C29" s="37"/>
      <c r="D29" s="37"/>
      <c r="E29" s="37"/>
    </row>
    <row r="30" spans="1:12" ht="15" customHeight="1">
      <c r="A30" s="36" t="s">
        <v>78</v>
      </c>
      <c r="B30" s="64">
        <v>700000</v>
      </c>
      <c r="C30" s="37"/>
      <c r="D30" s="37"/>
      <c r="E30" s="37"/>
    </row>
    <row r="31" spans="1:12" ht="15" customHeight="1">
      <c r="A31" s="36" t="s">
        <v>79</v>
      </c>
      <c r="B31" s="64">
        <v>301046.5</v>
      </c>
      <c r="C31" s="37"/>
      <c r="D31" s="37"/>
      <c r="E31" s="37"/>
    </row>
    <row r="32" spans="1:12" ht="15" customHeight="1">
      <c r="A32" s="36" t="s">
        <v>80</v>
      </c>
      <c r="B32" s="64">
        <v>0</v>
      </c>
      <c r="C32" s="37"/>
      <c r="D32" s="37"/>
      <c r="E32" s="37"/>
    </row>
    <row r="33" spans="1:9" ht="15" customHeight="1">
      <c r="A33" s="67" t="s">
        <v>72</v>
      </c>
      <c r="B33" s="68">
        <f>SUM(B26:B32)</f>
        <v>6358620.9500000002</v>
      </c>
      <c r="C33" s="37"/>
      <c r="D33" s="37"/>
      <c r="E33" s="37"/>
    </row>
    <row r="34" spans="1:9" ht="15" customHeight="1">
      <c r="A34" s="37"/>
      <c r="B34" s="37"/>
      <c r="C34" s="37"/>
      <c r="D34" s="37"/>
      <c r="E34" s="37"/>
    </row>
    <row r="35" spans="1:9" ht="15" customHeight="1">
      <c r="A35" s="37"/>
      <c r="B35" s="37"/>
      <c r="C35" s="37"/>
      <c r="D35" s="37"/>
      <c r="E35" s="37"/>
    </row>
    <row r="36" spans="1:9">
      <c r="A36" s="90" t="s">
        <v>106</v>
      </c>
      <c r="B36" s="90"/>
      <c r="C36" s="90"/>
      <c r="D36" s="90"/>
      <c r="E36" s="90"/>
      <c r="F36" s="90"/>
      <c r="G36" s="90"/>
      <c r="H36" s="90"/>
      <c r="I36" s="90"/>
    </row>
    <row r="37" spans="1:9" s="37" customFormat="1" ht="14.4" customHeight="1">
      <c r="A37" s="96" t="s">
        <v>105</v>
      </c>
      <c r="B37" s="96"/>
      <c r="C37" s="96"/>
      <c r="D37" s="96"/>
      <c r="E37" s="96"/>
      <c r="F37" s="96"/>
      <c r="G37" s="96"/>
      <c r="H37" s="96"/>
      <c r="I37" s="96"/>
    </row>
    <row r="38" spans="1:9" s="37" customFormat="1">
      <c r="A38" s="96"/>
      <c r="B38" s="96"/>
      <c r="C38" s="96"/>
      <c r="D38" s="96"/>
      <c r="E38" s="96"/>
      <c r="F38" s="96"/>
      <c r="G38" s="96"/>
      <c r="H38" s="96"/>
      <c r="I38" s="96"/>
    </row>
    <row r="39" spans="1:9">
      <c r="A39" s="96"/>
      <c r="B39" s="96"/>
      <c r="C39" s="96"/>
      <c r="D39" s="96"/>
      <c r="E39" s="96"/>
      <c r="F39" s="96"/>
      <c r="G39" s="96"/>
      <c r="H39" s="96"/>
      <c r="I39" s="96"/>
    </row>
    <row r="40" spans="1:9">
      <c r="A40" s="96"/>
      <c r="B40" s="96"/>
      <c r="C40" s="96"/>
      <c r="D40" s="96"/>
      <c r="E40" s="96"/>
      <c r="F40" s="96"/>
      <c r="G40" s="96"/>
      <c r="H40" s="96"/>
      <c r="I40" s="96"/>
    </row>
    <row r="41" spans="1:9">
      <c r="A41" s="96"/>
      <c r="B41" s="96"/>
      <c r="C41" s="96"/>
      <c r="D41" s="96"/>
      <c r="E41" s="96"/>
      <c r="F41" s="96"/>
      <c r="G41" s="96"/>
      <c r="H41" s="96"/>
      <c r="I41" s="96"/>
    </row>
    <row r="42" spans="1:9">
      <c r="A42" s="96"/>
      <c r="B42" s="96"/>
      <c r="C42" s="96"/>
      <c r="D42" s="96"/>
      <c r="E42" s="96"/>
      <c r="F42" s="96"/>
      <c r="G42" s="96"/>
      <c r="H42" s="96"/>
      <c r="I42" s="96"/>
    </row>
    <row r="43" spans="1:9">
      <c r="A43" s="96"/>
      <c r="B43" s="96"/>
      <c r="C43" s="96"/>
      <c r="D43" s="96"/>
      <c r="E43" s="96"/>
      <c r="F43" s="96"/>
      <c r="G43" s="96"/>
      <c r="H43" s="96"/>
      <c r="I43" s="96"/>
    </row>
    <row r="44" spans="1:9">
      <c r="A44" s="96"/>
      <c r="B44" s="96"/>
      <c r="C44" s="96"/>
      <c r="D44" s="96"/>
      <c r="E44" s="96"/>
      <c r="F44" s="96"/>
      <c r="G44" s="96"/>
      <c r="H44" s="96"/>
      <c r="I44" s="96"/>
    </row>
    <row r="45" spans="1:9">
      <c r="A45" s="96"/>
      <c r="B45" s="96"/>
      <c r="C45" s="96"/>
      <c r="D45" s="96"/>
      <c r="E45" s="96"/>
      <c r="F45" s="96"/>
      <c r="G45" s="96"/>
      <c r="H45" s="96"/>
      <c r="I45" s="96"/>
    </row>
    <row r="46" spans="1:9">
      <c r="A46" s="96"/>
      <c r="B46" s="96"/>
      <c r="C46" s="96"/>
      <c r="D46" s="96"/>
      <c r="E46" s="96"/>
      <c r="F46" s="96"/>
      <c r="G46" s="96"/>
      <c r="H46" s="96"/>
      <c r="I46" s="96"/>
    </row>
    <row r="47" spans="1:9">
      <c r="A47" s="96"/>
      <c r="B47" s="96"/>
      <c r="C47" s="96"/>
      <c r="D47" s="96"/>
      <c r="E47" s="96"/>
      <c r="F47" s="96"/>
      <c r="G47" s="96"/>
      <c r="H47" s="96"/>
      <c r="I47" s="96"/>
    </row>
    <row r="48" spans="1:9">
      <c r="A48" s="50"/>
      <c r="B48" s="50"/>
      <c r="C48" s="50"/>
      <c r="D48" s="50"/>
      <c r="E48" s="50"/>
    </row>
  </sheetData>
  <sheetProtection password="DDFE"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style="37" customWidth="1"/>
    <col min="8" max="10" width="8.88671875" style="37"/>
    <col min="11" max="11" width="8.88671875" style="37" customWidth="1"/>
    <col min="19" max="19" width="15.88671875" customWidth="1"/>
    <col min="20" max="20" width="29" customWidth="1"/>
  </cols>
  <sheetData>
    <row r="1" spans="1:21" ht="14.4" customHeight="1">
      <c r="A1" s="90" t="s">
        <v>33</v>
      </c>
      <c r="B1" s="90"/>
      <c r="C1" s="90"/>
    </row>
    <row r="2" spans="1:21" ht="14.4" customHeight="1">
      <c r="A2" s="25"/>
      <c r="B2" s="25"/>
      <c r="C2" s="25"/>
    </row>
    <row r="3" spans="1:21" ht="14.4" customHeight="1"/>
    <row r="4" spans="1:21" ht="14.4" customHeight="1">
      <c r="A4" s="1" t="s">
        <v>112</v>
      </c>
      <c r="B4" s="2"/>
      <c r="C4" s="1"/>
      <c r="D4" s="1"/>
    </row>
    <row r="5" spans="1:21" ht="14.4" customHeight="1"/>
    <row r="6" spans="1:21" ht="14.4" customHeight="1">
      <c r="A6" s="1" t="s">
        <v>34</v>
      </c>
      <c r="U6" t="s">
        <v>35</v>
      </c>
    </row>
    <row r="7" spans="1:21" ht="14.4" customHeight="1">
      <c r="A7" s="59" t="s">
        <v>36</v>
      </c>
      <c r="B7" s="60" t="s">
        <v>37</v>
      </c>
      <c r="C7" s="4"/>
      <c r="D7" s="4"/>
      <c r="U7" t="s">
        <v>38</v>
      </c>
    </row>
    <row r="8" spans="1:21" ht="14.4" customHeight="1">
      <c r="A8" s="27" t="s">
        <v>18</v>
      </c>
      <c r="B8" s="3">
        <v>4.6755000000000004</v>
      </c>
      <c r="C8" s="5"/>
      <c r="D8" s="5"/>
    </row>
    <row r="9" spans="1:21" ht="14.4" customHeight="1">
      <c r="U9" t="s">
        <v>39</v>
      </c>
    </row>
    <row r="10" spans="1:21" ht="14.4" customHeight="1">
      <c r="A10" s="1" t="s">
        <v>40</v>
      </c>
    </row>
    <row r="11" spans="1:21" ht="14.4" customHeight="1">
      <c r="A11" s="1" t="s">
        <v>87</v>
      </c>
      <c r="B11" s="5"/>
      <c r="C11" s="6"/>
    </row>
    <row r="12" spans="1:21" ht="15" customHeight="1">
      <c r="A12" s="97"/>
      <c r="B12" s="99" t="s">
        <v>41</v>
      </c>
      <c r="C12" s="86" t="s">
        <v>42</v>
      </c>
      <c r="D12" s="87"/>
      <c r="E12" s="88"/>
    </row>
    <row r="13" spans="1:21" ht="15" customHeight="1">
      <c r="A13" s="98"/>
      <c r="B13" s="100"/>
      <c r="C13" s="53" t="s">
        <v>43</v>
      </c>
      <c r="D13" s="53" t="s">
        <v>44</v>
      </c>
      <c r="E13" s="61" t="s">
        <v>45</v>
      </c>
    </row>
    <row r="14" spans="1:21" ht="14.4" customHeight="1">
      <c r="A14" s="70" t="s">
        <v>48</v>
      </c>
      <c r="B14" s="71">
        <f>SUM(C14:E14)</f>
        <v>2426005268.6800003</v>
      </c>
      <c r="C14" s="8">
        <v>2052285268.6800001</v>
      </c>
      <c r="D14" s="9">
        <v>250000000</v>
      </c>
      <c r="E14" s="9">
        <v>123720000</v>
      </c>
      <c r="F14" s="42"/>
    </row>
    <row r="15" spans="1:21" ht="14.4" customHeight="1">
      <c r="A15" s="72" t="s">
        <v>46</v>
      </c>
      <c r="B15" s="71">
        <f t="shared" ref="B15:B16" si="0">SUM(C15:E15)</f>
        <v>317931050</v>
      </c>
      <c r="C15" s="8">
        <v>317931050</v>
      </c>
      <c r="D15" s="8">
        <v>0</v>
      </c>
      <c r="E15" s="8">
        <v>0</v>
      </c>
      <c r="F15" s="42"/>
      <c r="G15" s="42"/>
      <c r="H15" s="43"/>
    </row>
    <row r="16" spans="1:21" ht="14.4" customHeight="1">
      <c r="A16" s="70" t="s">
        <v>47</v>
      </c>
      <c r="B16" s="71">
        <f t="shared" si="0"/>
        <v>2426005268.6800003</v>
      </c>
      <c r="C16" s="8">
        <v>2052285268.6800001</v>
      </c>
      <c r="D16" s="8">
        <v>250000000</v>
      </c>
      <c r="E16" s="8">
        <v>123720000</v>
      </c>
      <c r="F16" s="42"/>
    </row>
    <row r="17" spans="2:17">
      <c r="F17" s="42"/>
    </row>
    <row r="18" spans="2:17">
      <c r="B18" s="49"/>
      <c r="C18" s="45"/>
      <c r="D18" s="45"/>
    </row>
    <row r="19" spans="2:17">
      <c r="B19" s="49"/>
      <c r="C19" s="45"/>
      <c r="D19" s="45"/>
    </row>
    <row r="20" spans="2:17" ht="15" customHeight="1">
      <c r="B20" s="66"/>
      <c r="C20" s="45"/>
      <c r="D20" s="46"/>
      <c r="E20" s="46"/>
    </row>
    <row r="21" spans="2:17">
      <c r="B21" s="49"/>
      <c r="C21" s="45"/>
      <c r="D21" s="47"/>
      <c r="E21" s="46"/>
    </row>
    <row r="22" spans="2:17">
      <c r="B22" s="49"/>
      <c r="C22" s="45"/>
      <c r="D22" s="46"/>
      <c r="E22" s="48"/>
    </row>
    <row r="23" spans="2:17">
      <c r="B23" s="45"/>
      <c r="C23" s="45"/>
      <c r="D23" s="46"/>
      <c r="E23" s="46"/>
    </row>
    <row r="24" spans="2:17">
      <c r="B24" s="45"/>
      <c r="C24" s="45"/>
      <c r="D24" s="46"/>
      <c r="E24" s="46"/>
    </row>
    <row r="25" spans="2:17">
      <c r="B25" s="45"/>
      <c r="C25" s="45"/>
      <c r="D25" s="45"/>
      <c r="Q25" s="10"/>
    </row>
    <row r="34" spans="17:17">
      <c r="Q34" s="10"/>
    </row>
    <row r="44" spans="17:17">
      <c r="Q44" s="10"/>
    </row>
  </sheetData>
  <sheetProtection password="DDFE" sheet="1" objects="1" scenarios="1"/>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H1"/>
    </sheetView>
  </sheetViews>
  <sheetFormatPr defaultRowHeight="14.4"/>
  <cols>
    <col min="1" max="1" width="26.109375" bestFit="1" customWidth="1"/>
    <col min="2" max="2" width="23.44140625" customWidth="1"/>
    <col min="3" max="3" width="22.44140625" customWidth="1"/>
    <col min="4" max="4" width="11.44140625" customWidth="1"/>
    <col min="5" max="5" width="29.44140625" customWidth="1"/>
    <col min="6" max="6" width="12.109375" customWidth="1"/>
  </cols>
  <sheetData>
    <row r="1" spans="1:11" ht="30" customHeight="1">
      <c r="A1" s="101" t="s">
        <v>94</v>
      </c>
      <c r="B1" s="101"/>
      <c r="C1" s="101"/>
      <c r="D1" s="101"/>
      <c r="E1" s="101"/>
      <c r="F1" s="101"/>
      <c r="G1" s="101"/>
      <c r="H1" s="101"/>
    </row>
    <row r="2" spans="1:11" ht="14.4" customHeight="1">
      <c r="F2" s="37"/>
      <c r="G2" s="37"/>
      <c r="H2" s="37"/>
      <c r="I2" s="37"/>
      <c r="J2" s="37"/>
      <c r="K2" s="37"/>
    </row>
    <row r="3" spans="1:11" ht="14.4" customHeight="1">
      <c r="A3" s="1"/>
    </row>
    <row r="4" spans="1:11" ht="14.4" customHeight="1">
      <c r="A4" s="1" t="s">
        <v>112</v>
      </c>
      <c r="B4" s="2"/>
      <c r="C4" s="1"/>
      <c r="D4" s="1"/>
      <c r="F4" s="37"/>
      <c r="G4" s="37"/>
      <c r="H4" s="37"/>
      <c r="I4" s="37"/>
      <c r="J4" s="37"/>
      <c r="K4" s="37"/>
    </row>
    <row r="5" spans="1:11" ht="14.4" customHeight="1">
      <c r="F5" s="37"/>
      <c r="G5" s="37"/>
      <c r="H5" s="37"/>
      <c r="I5" s="37"/>
      <c r="J5" s="37"/>
      <c r="K5" s="37"/>
    </row>
    <row r="6" spans="1:11" ht="14.4" customHeight="1">
      <c r="A6" s="1" t="s">
        <v>34</v>
      </c>
      <c r="F6" s="37"/>
      <c r="G6" s="37"/>
      <c r="H6" s="37"/>
      <c r="I6" s="37"/>
      <c r="J6" s="37"/>
      <c r="K6" s="37"/>
    </row>
    <row r="7" spans="1:11" ht="14.4" customHeight="1">
      <c r="A7" s="59" t="s">
        <v>36</v>
      </c>
      <c r="B7" s="60" t="s">
        <v>37</v>
      </c>
      <c r="C7" s="4"/>
      <c r="D7" s="4"/>
      <c r="F7" s="37"/>
      <c r="G7" s="37"/>
      <c r="H7" s="37"/>
      <c r="I7" s="37"/>
      <c r="J7" s="37"/>
      <c r="K7" s="37"/>
    </row>
    <row r="8" spans="1:11" ht="14.4" customHeight="1">
      <c r="A8" s="27" t="s">
        <v>18</v>
      </c>
      <c r="B8" s="3">
        <v>4.6755000000000004</v>
      </c>
      <c r="C8" s="5"/>
      <c r="D8" s="5"/>
      <c r="F8" s="37"/>
      <c r="G8" s="37"/>
      <c r="H8" s="37"/>
      <c r="I8" s="37"/>
      <c r="J8" s="37"/>
      <c r="K8" s="37"/>
    </row>
    <row r="9" spans="1:11" ht="14.4" customHeight="1">
      <c r="A9" s="44"/>
      <c r="B9" s="5"/>
      <c r="C9" s="5"/>
      <c r="D9" s="5"/>
      <c r="F9" s="37"/>
      <c r="G9" s="37"/>
      <c r="H9" s="37"/>
      <c r="I9" s="37"/>
      <c r="J9" s="37"/>
      <c r="K9" s="37"/>
    </row>
    <row r="10" spans="1:11" ht="14.4" customHeight="1">
      <c r="A10" s="1" t="s">
        <v>87</v>
      </c>
    </row>
    <row r="11" spans="1:11" ht="28.8">
      <c r="A11" s="61" t="s">
        <v>100</v>
      </c>
      <c r="B11" s="61" t="s">
        <v>49</v>
      </c>
      <c r="C11" s="62" t="s">
        <v>50</v>
      </c>
      <c r="D11" s="62" t="s">
        <v>51</v>
      </c>
      <c r="E11" s="63" t="s">
        <v>107</v>
      </c>
      <c r="F11" s="63" t="s">
        <v>51</v>
      </c>
      <c r="G11" s="45"/>
      <c r="H11" s="45"/>
    </row>
    <row r="12" spans="1:11" ht="14.4" customHeight="1">
      <c r="A12" s="7" t="s">
        <v>52</v>
      </c>
      <c r="B12" s="7"/>
      <c r="C12" s="7"/>
      <c r="D12" s="7"/>
      <c r="E12" s="7"/>
      <c r="F12" s="7"/>
    </row>
    <row r="13" spans="1:11" ht="14.4" customHeight="1">
      <c r="A13" s="11" t="s">
        <v>53</v>
      </c>
      <c r="B13" s="8">
        <v>8412264600</v>
      </c>
      <c r="C13" s="8">
        <v>1358390</v>
      </c>
      <c r="D13" s="12">
        <f>IF(B13=0,,C13/B13)</f>
        <v>1.6147732680686245E-4</v>
      </c>
      <c r="E13" s="8">
        <v>2532000</v>
      </c>
      <c r="F13" s="12">
        <f>IF(B13=0,,E13/B13)</f>
        <v>3.0098910583483074E-4</v>
      </c>
    </row>
    <row r="14" spans="1:11">
      <c r="B14" s="23"/>
    </row>
  </sheetData>
  <sheetProtection password="DDFE" sheet="1" objects="1" scenarios="1"/>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2023-05-19T09:35:49Z</dcterms:modified>
</cp:coreProperties>
</file>